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30" windowWidth="13935" windowHeight="5325" activeTab="5"/>
  </bookViews>
  <sheets>
    <sheet name="EJEMPLO" sheetId="1" r:id="rId1"/>
    <sheet name="GRADO 1" sheetId="2" r:id="rId2"/>
    <sheet name="GRADO 2" sheetId="3" r:id="rId3"/>
    <sheet name="GRADO 3" sheetId="4" r:id="rId4"/>
    <sheet name="GRADO 4" sheetId="5" r:id="rId5"/>
    <sheet name="GRADO 5" sheetId="6" r:id="rId6"/>
  </sheets>
  <calcPr calcId="124519"/>
</workbook>
</file>

<file path=xl/calcChain.xml><?xml version="1.0" encoding="utf-8"?>
<calcChain xmlns="http://schemas.openxmlformats.org/spreadsheetml/2006/main">
  <c r="M35" i="6"/>
  <c r="O35" s="1"/>
  <c r="M34"/>
  <c r="O34" s="1"/>
  <c r="M33"/>
  <c r="O33" s="1"/>
  <c r="M32"/>
  <c r="O32" s="1"/>
  <c r="M31"/>
  <c r="O31" s="1"/>
  <c r="M30"/>
  <c r="O30" s="1"/>
  <c r="M29"/>
  <c r="O29" s="1"/>
  <c r="M28"/>
  <c r="O28" s="1"/>
  <c r="M27"/>
  <c r="O27" s="1"/>
  <c r="M26"/>
  <c r="O26" s="1"/>
  <c r="M25"/>
  <c r="O25" s="1"/>
  <c r="M24"/>
  <c r="O24" s="1"/>
  <c r="M23"/>
  <c r="O23" s="1"/>
  <c r="M22"/>
  <c r="O22" s="1"/>
  <c r="M21"/>
  <c r="O21" s="1"/>
  <c r="M34" i="5"/>
  <c r="O34" s="1"/>
  <c r="M33"/>
  <c r="O33" s="1"/>
  <c r="M32"/>
  <c r="O32" s="1"/>
  <c r="M31"/>
  <c r="O31" s="1"/>
  <c r="M30"/>
  <c r="O30" s="1"/>
  <c r="M29"/>
  <c r="O29" s="1"/>
  <c r="M28"/>
  <c r="O28" s="1"/>
  <c r="M27"/>
  <c r="O27" s="1"/>
  <c r="M26"/>
  <c r="O26" s="1"/>
  <c r="M25"/>
  <c r="O25" s="1"/>
  <c r="M24"/>
  <c r="O24" s="1"/>
  <c r="M23"/>
  <c r="O23" s="1"/>
  <c r="M22"/>
  <c r="O22" s="1"/>
  <c r="M21"/>
  <c r="O21" s="1"/>
  <c r="M20"/>
  <c r="O20" s="1"/>
  <c r="M35" i="4"/>
  <c r="O35" s="1"/>
  <c r="M34"/>
  <c r="O34" s="1"/>
  <c r="M33"/>
  <c r="O33" s="1"/>
  <c r="M32"/>
  <c r="O32" s="1"/>
  <c r="M31"/>
  <c r="O31" s="1"/>
  <c r="M30"/>
  <c r="O30" s="1"/>
  <c r="M29"/>
  <c r="O29" s="1"/>
  <c r="M28"/>
  <c r="O28" s="1"/>
  <c r="M27"/>
  <c r="O27" s="1"/>
  <c r="M26"/>
  <c r="O26" s="1"/>
  <c r="M25"/>
  <c r="O25" s="1"/>
  <c r="M24"/>
  <c r="O24" s="1"/>
  <c r="M23"/>
  <c r="O23" s="1"/>
  <c r="M22"/>
  <c r="O22" s="1"/>
  <c r="M21"/>
  <c r="O21" s="1"/>
  <c r="M35" i="3"/>
  <c r="O35" s="1"/>
  <c r="M34"/>
  <c r="O34" s="1"/>
  <c r="M33"/>
  <c r="O33" s="1"/>
  <c r="M32"/>
  <c r="O32" s="1"/>
  <c r="M31"/>
  <c r="O31" s="1"/>
  <c r="M30"/>
  <c r="O30" s="1"/>
  <c r="M29"/>
  <c r="O29" s="1"/>
  <c r="M28"/>
  <c r="O28" s="1"/>
  <c r="M27"/>
  <c r="O27" s="1"/>
  <c r="M26"/>
  <c r="O26" s="1"/>
  <c r="M25"/>
  <c r="O25" s="1"/>
  <c r="M24"/>
  <c r="O24" s="1"/>
  <c r="M23"/>
  <c r="O23" s="1"/>
  <c r="M22"/>
  <c r="O22" s="1"/>
  <c r="M21"/>
  <c r="O21" s="1"/>
  <c r="M35" i="2"/>
  <c r="O35" s="1"/>
  <c r="M34"/>
  <c r="O34" s="1"/>
  <c r="M33"/>
  <c r="O33" s="1"/>
  <c r="M32"/>
  <c r="O32" s="1"/>
  <c r="M31"/>
  <c r="O31" s="1"/>
  <c r="M30"/>
  <c r="O30" s="1"/>
  <c r="M29"/>
  <c r="O29" s="1"/>
  <c r="M28"/>
  <c r="O28" s="1"/>
  <c r="M27"/>
  <c r="O27" s="1"/>
  <c r="M26"/>
  <c r="O26" s="1"/>
  <c r="M25"/>
  <c r="O25" s="1"/>
  <c r="M24"/>
  <c r="O24" s="1"/>
  <c r="M23"/>
  <c r="O23" s="1"/>
  <c r="M22"/>
  <c r="O22" s="1"/>
  <c r="M21"/>
  <c r="O21" s="1"/>
  <c r="O31" i="1"/>
  <c r="O32"/>
  <c r="O33"/>
  <c r="O34"/>
  <c r="O35"/>
  <c r="O21"/>
  <c r="N31"/>
  <c r="N32"/>
  <c r="N33"/>
  <c r="N34"/>
  <c r="N35"/>
  <c r="N21"/>
  <c r="M22"/>
  <c r="O22" s="1"/>
  <c r="M23"/>
  <c r="O23" s="1"/>
  <c r="M24"/>
  <c r="O24" s="1"/>
  <c r="M25"/>
  <c r="O25" s="1"/>
  <c r="M26"/>
  <c r="O26" s="1"/>
  <c r="M27"/>
  <c r="O27" s="1"/>
  <c r="M28"/>
  <c r="O28" s="1"/>
  <c r="M29"/>
  <c r="O29" s="1"/>
  <c r="M30"/>
  <c r="O30" s="1"/>
  <c r="M31"/>
  <c r="M32"/>
  <c r="M33"/>
  <c r="M34"/>
  <c r="M35"/>
  <c r="M21"/>
  <c r="N21" i="6" l="1"/>
  <c r="N22"/>
  <c r="N23"/>
  <c r="N24"/>
  <c r="N25"/>
  <c r="N26"/>
  <c r="N27"/>
  <c r="N28"/>
  <c r="N29"/>
  <c r="N30"/>
  <c r="N31"/>
  <c r="N32"/>
  <c r="N33"/>
  <c r="N34"/>
  <c r="N35"/>
  <c r="N20" i="5"/>
  <c r="N21"/>
  <c r="N22"/>
  <c r="N23"/>
  <c r="N24"/>
  <c r="N25"/>
  <c r="N26"/>
  <c r="N27"/>
  <c r="N28"/>
  <c r="N29"/>
  <c r="N30"/>
  <c r="N31"/>
  <c r="N32"/>
  <c r="N33"/>
  <c r="N34"/>
  <c r="N21" i="4"/>
  <c r="N22"/>
  <c r="N23"/>
  <c r="N24"/>
  <c r="N25"/>
  <c r="N26"/>
  <c r="N27"/>
  <c r="N28"/>
  <c r="N29"/>
  <c r="N30"/>
  <c r="N31"/>
  <c r="N32"/>
  <c r="N33"/>
  <c r="N34"/>
  <c r="N35"/>
  <c r="N21" i="3"/>
  <c r="N22"/>
  <c r="N23"/>
  <c r="N24"/>
  <c r="N25"/>
  <c r="N26"/>
  <c r="N27"/>
  <c r="N28"/>
  <c r="N29"/>
  <c r="N30"/>
  <c r="N31"/>
  <c r="N32"/>
  <c r="N33"/>
  <c r="N34"/>
  <c r="N35"/>
  <c r="N21" i="2"/>
  <c r="N22"/>
  <c r="N23"/>
  <c r="N24"/>
  <c r="N25"/>
  <c r="N26"/>
  <c r="N27"/>
  <c r="N28"/>
  <c r="N29"/>
  <c r="N30"/>
  <c r="N31"/>
  <c r="N32"/>
  <c r="N33"/>
  <c r="N34"/>
  <c r="N35"/>
  <c r="N30" i="1"/>
  <c r="N29"/>
  <c r="N28"/>
  <c r="N27"/>
  <c r="N26"/>
  <c r="N25"/>
  <c r="N24"/>
  <c r="N23"/>
  <c r="N22"/>
</calcChain>
</file>

<file path=xl/sharedStrings.xml><?xml version="1.0" encoding="utf-8"?>
<sst xmlns="http://schemas.openxmlformats.org/spreadsheetml/2006/main" count="702" uniqueCount="105">
  <si>
    <r>
      <t>ASIGNATURA</t>
    </r>
    <r>
      <rPr>
        <sz val="11"/>
        <color theme="1"/>
        <rFont val="Calibri"/>
        <family val="2"/>
        <scheme val="minor"/>
      </rPr>
      <t xml:space="preserve">: </t>
    </r>
  </si>
  <si>
    <r>
      <t>DOCENTE</t>
    </r>
    <r>
      <rPr>
        <sz val="11"/>
        <color theme="1"/>
        <rFont val="Calibri"/>
        <family val="2"/>
        <scheme val="minor"/>
      </rPr>
      <t>:</t>
    </r>
  </si>
  <si>
    <r>
      <t>COMPETENCIA</t>
    </r>
    <r>
      <rPr>
        <sz val="11"/>
        <color theme="1"/>
        <rFont val="Calibri"/>
        <family val="2"/>
        <scheme val="minor"/>
      </rPr>
      <t>:</t>
    </r>
  </si>
  <si>
    <t>TALLER</t>
  </si>
  <si>
    <t>GUIA</t>
  </si>
  <si>
    <t>EVALUACIÓN</t>
  </si>
  <si>
    <t>OTRA</t>
  </si>
  <si>
    <t>Nº</t>
  </si>
  <si>
    <t>VERIFICACIÓN DEL SEGUIMIENTO</t>
  </si>
  <si>
    <t>VALORACIÓN</t>
  </si>
  <si>
    <t>COGNITIVA</t>
  </si>
  <si>
    <t>PROCEDIMENTAL</t>
  </si>
  <si>
    <t>ACTITUDINAL</t>
  </si>
  <si>
    <t>D1</t>
  </si>
  <si>
    <t>D2</t>
  </si>
  <si>
    <t>D3</t>
  </si>
  <si>
    <t>D4</t>
  </si>
  <si>
    <t>D5</t>
  </si>
  <si>
    <t>D6</t>
  </si>
  <si>
    <t>D7</t>
  </si>
  <si>
    <t>D8</t>
  </si>
  <si>
    <t>D9</t>
  </si>
  <si>
    <t>CRITERIOS DE EVALUACIÒN</t>
  </si>
  <si>
    <t>CRITERIOS ESPECIFICOS</t>
  </si>
  <si>
    <t>CRITERIO</t>
  </si>
  <si>
    <t>DIMINUTIVO</t>
  </si>
  <si>
    <t>COGNITIVO</t>
  </si>
  <si>
    <t>SUPERIOR</t>
  </si>
  <si>
    <t>S</t>
  </si>
  <si>
    <t>ALTO</t>
  </si>
  <si>
    <t>A</t>
  </si>
  <si>
    <t>IDENTIFICA</t>
  </si>
  <si>
    <t>ID</t>
  </si>
  <si>
    <t>ARGUMENTA</t>
  </si>
  <si>
    <t>AR</t>
  </si>
  <si>
    <t>RESPONSABILIDAD</t>
  </si>
  <si>
    <t>RE</t>
  </si>
  <si>
    <t>BASICO</t>
  </si>
  <si>
    <t>BS</t>
  </si>
  <si>
    <t>ANALIZA</t>
  </si>
  <si>
    <t>AN</t>
  </si>
  <si>
    <t>PROPONE</t>
  </si>
  <si>
    <t>PR</t>
  </si>
  <si>
    <t>PUNTUALIDAD</t>
  </si>
  <si>
    <t>PU</t>
  </si>
  <si>
    <t>BAJO</t>
  </si>
  <si>
    <t>B</t>
  </si>
  <si>
    <t>INTERPRETA</t>
  </si>
  <si>
    <t>IN</t>
  </si>
  <si>
    <t>EJECUTA</t>
  </si>
  <si>
    <t>EJ</t>
  </si>
  <si>
    <t>RESPETO</t>
  </si>
  <si>
    <t>RT</t>
  </si>
  <si>
    <t>PLAN DE MEJORAMIENTO</t>
  </si>
  <si>
    <t>PM</t>
  </si>
  <si>
    <t>APLICA</t>
  </si>
  <si>
    <t>AP</t>
  </si>
  <si>
    <t>AUTONOMIA</t>
  </si>
  <si>
    <t>AU</t>
  </si>
  <si>
    <t>TRABAJO EQUIPO</t>
  </si>
  <si>
    <t>TE</t>
  </si>
  <si>
    <t>COMPARA</t>
  </si>
  <si>
    <t>CO</t>
  </si>
  <si>
    <t>CALIDAD</t>
  </si>
  <si>
    <t>CA</t>
  </si>
  <si>
    <t>ORDEN</t>
  </si>
  <si>
    <t>OR</t>
  </si>
  <si>
    <t>EXPERIMENTA</t>
  </si>
  <si>
    <t>EX</t>
  </si>
  <si>
    <t>CONSULTA</t>
  </si>
  <si>
    <t>CN</t>
  </si>
  <si>
    <t>DISCIPLINA</t>
  </si>
  <si>
    <t>DI</t>
  </si>
  <si>
    <t>MODELA</t>
  </si>
  <si>
    <t>MO</t>
  </si>
  <si>
    <t>INTERES</t>
  </si>
  <si>
    <r>
      <t>PERIODO</t>
    </r>
    <r>
      <rPr>
        <sz val="11"/>
        <color theme="1"/>
        <rFont val="Calibri"/>
        <family val="2"/>
        <scheme val="minor"/>
      </rPr>
      <t xml:space="preserve">: </t>
    </r>
  </si>
  <si>
    <r>
      <t>GRADO</t>
    </r>
    <r>
      <rPr>
        <sz val="11"/>
        <color theme="1"/>
        <rFont val="Calibri"/>
        <family val="2"/>
        <scheme val="minor"/>
      </rPr>
      <t>:</t>
    </r>
  </si>
  <si>
    <t>dd</t>
  </si>
  <si>
    <t>mm</t>
  </si>
  <si>
    <t>aa</t>
  </si>
  <si>
    <t>Fecha</t>
  </si>
  <si>
    <t>Maneja y aplica procesos  matemáticos con los sistemas numéricos</t>
  </si>
  <si>
    <t>ESPINOSA ORJUELA</t>
  </si>
  <si>
    <t>APELLIDOS</t>
  </si>
  <si>
    <t>NOMBRES</t>
  </si>
  <si>
    <t>CASTAÑEDA CASTRO</t>
  </si>
  <si>
    <t>YEISON RODRIGO</t>
  </si>
  <si>
    <t>CASTAÑEDA GARZÓN</t>
  </si>
  <si>
    <t xml:space="preserve"> MIGUEL ALEXANDER</t>
  </si>
  <si>
    <t>CASTAÑEDA PENAGOS</t>
  </si>
  <si>
    <t>LUIS ARLEY</t>
  </si>
  <si>
    <t>ROBAYO SANTANA</t>
  </si>
  <si>
    <t>YESSENIA</t>
  </si>
  <si>
    <t>ACTIVIDAD</t>
  </si>
  <si>
    <t>CUAL?</t>
  </si>
  <si>
    <t>NOMBRE</t>
  </si>
  <si>
    <t>OBSERVACIONES</t>
  </si>
  <si>
    <r>
      <t>ASIGNATURA</t>
    </r>
    <r>
      <rPr>
        <sz val="8"/>
        <color theme="1"/>
        <rFont val="Calibri"/>
        <family val="2"/>
        <scheme val="minor"/>
      </rPr>
      <t xml:space="preserve">: </t>
    </r>
  </si>
  <si>
    <r>
      <t>PERIODO</t>
    </r>
    <r>
      <rPr>
        <sz val="8"/>
        <color theme="1"/>
        <rFont val="Calibri"/>
        <family val="2"/>
        <scheme val="minor"/>
      </rPr>
      <t xml:space="preserve">: </t>
    </r>
  </si>
  <si>
    <r>
      <t>DOCENTE</t>
    </r>
    <r>
      <rPr>
        <sz val="8"/>
        <color theme="1"/>
        <rFont val="Calibri"/>
        <family val="2"/>
        <scheme val="minor"/>
      </rPr>
      <t>:</t>
    </r>
  </si>
  <si>
    <r>
      <t>GRADO</t>
    </r>
    <r>
      <rPr>
        <sz val="8"/>
        <color theme="1"/>
        <rFont val="Calibri"/>
        <family val="2"/>
        <scheme val="minor"/>
      </rPr>
      <t>:</t>
    </r>
  </si>
  <si>
    <r>
      <t>COMPETENCIA</t>
    </r>
    <r>
      <rPr>
        <sz val="8"/>
        <color theme="1"/>
        <rFont val="Calibri"/>
        <family val="2"/>
        <scheme val="minor"/>
      </rPr>
      <t>:</t>
    </r>
  </si>
  <si>
    <t>SI</t>
  </si>
  <si>
    <t>NO</t>
  </si>
</sst>
</file>

<file path=xl/styles.xml><?xml version="1.0" encoding="utf-8"?>
<styleSheet xmlns="http://schemas.openxmlformats.org/spreadsheetml/2006/main">
  <fonts count="12">
    <font>
      <sz val="11"/>
      <color theme="1"/>
      <name val="Calibri"/>
      <family val="2"/>
      <scheme val="minor"/>
    </font>
    <font>
      <b/>
      <sz val="11"/>
      <color theme="1"/>
      <name val="Calibri"/>
      <family val="2"/>
      <scheme val="minor"/>
    </font>
    <font>
      <b/>
      <sz val="8"/>
      <color theme="1"/>
      <name val="Calibri"/>
      <family val="2"/>
      <scheme val="minor"/>
    </font>
    <font>
      <b/>
      <sz val="8"/>
      <color theme="1"/>
      <name val="Times New Roman"/>
      <family val="1"/>
    </font>
    <font>
      <b/>
      <sz val="6"/>
      <color theme="1"/>
      <name val="Calibri"/>
      <family val="2"/>
      <scheme val="minor"/>
    </font>
    <font>
      <sz val="8"/>
      <color theme="1"/>
      <name val="Calibri"/>
      <family val="2"/>
      <scheme val="minor"/>
    </font>
    <font>
      <sz val="12"/>
      <color theme="1"/>
      <name val="Calibri"/>
      <family val="2"/>
      <scheme val="minor"/>
    </font>
    <font>
      <b/>
      <sz val="10"/>
      <color theme="1"/>
      <name val="Calibri"/>
      <family val="2"/>
      <scheme val="minor"/>
    </font>
    <font>
      <b/>
      <sz val="5"/>
      <color theme="1"/>
      <name val="Times New Roman"/>
      <family val="1"/>
    </font>
    <font>
      <b/>
      <sz val="6"/>
      <color theme="1"/>
      <name val="Times New Roman"/>
      <family val="1"/>
    </font>
    <font>
      <sz val="6"/>
      <color theme="1"/>
      <name val="Times New Roman"/>
      <family val="1"/>
    </font>
    <font>
      <sz val="6"/>
      <color theme="0"/>
      <name val="Times New Roman"/>
      <family val="1"/>
    </font>
  </fonts>
  <fills count="4">
    <fill>
      <patternFill patternType="none"/>
    </fill>
    <fill>
      <patternFill patternType="gray125"/>
    </fill>
    <fill>
      <patternFill patternType="solid">
        <fgColor rgb="FFFFFF00"/>
        <bgColor indexed="64"/>
      </patternFill>
    </fill>
    <fill>
      <patternFill patternType="solid">
        <fgColor rgb="FFFF0000"/>
        <bgColor indexed="64"/>
      </patternFill>
    </fill>
  </fills>
  <borders count="33">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style="medium">
        <color indexed="64"/>
      </top>
      <bottom style="medium">
        <color indexed="64"/>
      </bottom>
      <diagonal/>
    </border>
  </borders>
  <cellStyleXfs count="1">
    <xf numFmtId="0" fontId="0" fillId="0" borderId="0"/>
  </cellStyleXfs>
  <cellXfs count="108">
    <xf numFmtId="0" fontId="0" fillId="0" borderId="0" xfId="0"/>
    <xf numFmtId="0" fontId="1" fillId="0" borderId="0" xfId="0" applyFont="1"/>
    <xf numFmtId="0" fontId="0" fillId="0" borderId="6" xfId="0" applyBorder="1"/>
    <xf numFmtId="0" fontId="0" fillId="0" borderId="7" xfId="0" applyBorder="1"/>
    <xf numFmtId="0" fontId="2" fillId="0" borderId="5" xfId="0" applyFont="1" applyBorder="1" applyAlignment="1">
      <alignment horizontal="center" wrapText="1"/>
    </xf>
    <xf numFmtId="0" fontId="2" fillId="0" borderId="3" xfId="0" applyFont="1" applyBorder="1" applyAlignment="1">
      <alignment vertical="top" wrapText="1"/>
    </xf>
    <xf numFmtId="0" fontId="2" fillId="0" borderId="5" xfId="0" applyFont="1" applyBorder="1" applyAlignment="1">
      <alignment vertical="top" wrapText="1"/>
    </xf>
    <xf numFmtId="0" fontId="5" fillId="0" borderId="3" xfId="0" applyFont="1" applyBorder="1" applyAlignment="1">
      <alignment vertical="top" wrapText="1"/>
    </xf>
    <xf numFmtId="0" fontId="5" fillId="0" borderId="5" xfId="0" applyFont="1" applyBorder="1" applyAlignment="1">
      <alignment horizontal="center" vertical="top" wrapText="1"/>
    </xf>
    <xf numFmtId="0" fontId="5" fillId="0" borderId="5" xfId="0" applyFont="1" applyBorder="1" applyAlignment="1">
      <alignment vertical="top" wrapText="1"/>
    </xf>
    <xf numFmtId="0" fontId="5" fillId="0" borderId="0" xfId="0" applyFont="1" applyAlignment="1">
      <alignment vertical="top" wrapText="1"/>
    </xf>
    <xf numFmtId="0" fontId="6" fillId="0" borderId="0" xfId="0" applyFont="1"/>
    <xf numFmtId="0" fontId="0" fillId="0" borderId="0" xfId="0" applyAlignment="1">
      <alignment horizontal="center"/>
    </xf>
    <xf numFmtId="16" fontId="0" fillId="0" borderId="0" xfId="0" applyNumberFormat="1"/>
    <xf numFmtId="0" fontId="0" fillId="0" borderId="0" xfId="0" applyAlignment="1">
      <alignment horizontal="center"/>
    </xf>
    <xf numFmtId="0" fontId="1" fillId="0" borderId="0" xfId="0" applyFont="1" applyAlignment="1">
      <alignment horizontal="center"/>
    </xf>
    <xf numFmtId="0" fontId="3" fillId="0" borderId="11" xfId="0" applyFont="1" applyBorder="1" applyAlignment="1">
      <alignment vertical="top" wrapText="1"/>
    </xf>
    <xf numFmtId="0" fontId="2" fillId="0" borderId="0" xfId="0" applyFont="1" applyBorder="1" applyAlignment="1">
      <alignment horizontal="center" vertical="top" wrapText="1"/>
    </xf>
    <xf numFmtId="0" fontId="0" fillId="0" borderId="0" xfId="0" applyBorder="1"/>
    <xf numFmtId="0" fontId="1" fillId="0" borderId="0" xfId="0" applyFont="1" applyAlignment="1"/>
    <xf numFmtId="0" fontId="0" fillId="0" borderId="9" xfId="0" applyBorder="1"/>
    <xf numFmtId="0" fontId="0" fillId="0" borderId="0" xfId="0" applyAlignment="1">
      <alignment horizontal="left"/>
    </xf>
    <xf numFmtId="0" fontId="0" fillId="0" borderId="0" xfId="0" applyAlignment="1">
      <alignment horizontal="center"/>
    </xf>
    <xf numFmtId="0" fontId="8" fillId="0" borderId="6" xfId="0" applyFont="1" applyBorder="1" applyAlignment="1">
      <alignment horizontal="center" vertical="center" textRotation="90" wrapText="1"/>
    </xf>
    <xf numFmtId="0" fontId="5" fillId="0" borderId="29" xfId="0" applyFont="1" applyBorder="1" applyAlignment="1">
      <alignment horizontal="center" vertical="top" wrapText="1"/>
    </xf>
    <xf numFmtId="0" fontId="5" fillId="0" borderId="30" xfId="0" applyFont="1" applyBorder="1" applyAlignment="1">
      <alignment horizontal="center" vertical="top" wrapText="1"/>
    </xf>
    <xf numFmtId="0" fontId="5" fillId="0" borderId="31" xfId="0" applyFont="1" applyBorder="1" applyAlignment="1">
      <alignment horizontal="center" vertical="top" wrapText="1"/>
    </xf>
    <xf numFmtId="0" fontId="5" fillId="0" borderId="29" xfId="0" applyFont="1" applyBorder="1" applyAlignment="1">
      <alignment horizontal="center" vertical="center" wrapText="1"/>
    </xf>
    <xf numFmtId="0" fontId="7" fillId="0" borderId="26" xfId="0" applyFont="1" applyBorder="1" applyAlignment="1">
      <alignment horizontal="center" vertical="top" wrapText="1"/>
    </xf>
    <xf numFmtId="0" fontId="0" fillId="0" borderId="0" xfId="0" applyAlignment="1">
      <alignment horizontal="center"/>
    </xf>
    <xf numFmtId="0" fontId="2" fillId="0" borderId="4" xfId="0" applyFont="1" applyBorder="1" applyAlignment="1">
      <alignment horizontal="center" vertical="top" wrapText="1"/>
    </xf>
    <xf numFmtId="0" fontId="9" fillId="0" borderId="10" xfId="0" applyFont="1" applyBorder="1" applyAlignment="1">
      <alignment horizontal="center" vertical="top" wrapText="1"/>
    </xf>
    <xf numFmtId="0" fontId="10" fillId="0" borderId="11" xfId="0" applyFont="1" applyBorder="1"/>
    <xf numFmtId="0" fontId="10" fillId="0" borderId="11" xfId="0" applyFont="1" applyBorder="1" applyAlignment="1">
      <alignment horizontal="center" vertical="top" wrapText="1"/>
    </xf>
    <xf numFmtId="0" fontId="10" fillId="0" borderId="5" xfId="0" applyFont="1" applyBorder="1" applyAlignment="1">
      <alignment horizontal="center" vertical="top" wrapText="1"/>
    </xf>
    <xf numFmtId="0" fontId="10" fillId="2" borderId="5" xfId="0" applyFont="1" applyFill="1" applyBorder="1" applyAlignment="1" applyProtection="1">
      <alignment horizontal="center" vertical="top" wrapText="1"/>
      <protection locked="0"/>
    </xf>
    <xf numFmtId="0" fontId="11" fillId="3" borderId="5" xfId="0" applyFont="1" applyFill="1" applyBorder="1" applyAlignment="1">
      <alignment vertical="top" wrapText="1"/>
    </xf>
    <xf numFmtId="0" fontId="10" fillId="0" borderId="0" xfId="0" applyFont="1"/>
    <xf numFmtId="0" fontId="10" fillId="0" borderId="0" xfId="0" applyFont="1" applyAlignment="1">
      <alignment horizontal="center"/>
    </xf>
    <xf numFmtId="0" fontId="9" fillId="0" borderId="3" xfId="0" applyFont="1" applyBorder="1" applyAlignment="1">
      <alignment horizontal="center" vertical="top" wrapText="1"/>
    </xf>
    <xf numFmtId="0" fontId="10" fillId="0" borderId="11" xfId="0" applyFont="1" applyBorder="1" applyAlignment="1">
      <alignment horizontal="justify" vertical="top" wrapText="1"/>
    </xf>
    <xf numFmtId="0" fontId="10" fillId="0" borderId="4" xfId="0" applyFont="1" applyBorder="1" applyAlignment="1">
      <alignment horizontal="justify" vertical="top" wrapText="1"/>
    </xf>
    <xf numFmtId="0" fontId="10" fillId="0" borderId="3" xfId="0" applyFont="1" applyBorder="1" applyAlignment="1">
      <alignment horizontal="justify" vertical="top" wrapText="1"/>
    </xf>
    <xf numFmtId="0" fontId="10" fillId="0" borderId="5" xfId="0" applyFont="1" applyBorder="1" applyAlignment="1">
      <alignment horizontal="justify" vertical="top" wrapText="1"/>
    </xf>
    <xf numFmtId="0" fontId="9" fillId="0" borderId="5" xfId="0" applyFont="1" applyBorder="1" applyAlignment="1">
      <alignment horizontal="center" vertical="top" wrapText="1"/>
    </xf>
    <xf numFmtId="0" fontId="10" fillId="0" borderId="5" xfId="0" applyFont="1" applyBorder="1" applyAlignment="1">
      <alignment vertical="top" wrapText="1"/>
    </xf>
    <xf numFmtId="0" fontId="5" fillId="0" borderId="0" xfId="0" applyFont="1"/>
    <xf numFmtId="0" fontId="2" fillId="0" borderId="0" xfId="0" applyFont="1" applyAlignment="1"/>
    <xf numFmtId="0" fontId="5" fillId="0" borderId="0" xfId="0" applyFont="1" applyAlignment="1">
      <alignment horizontal="center"/>
    </xf>
    <xf numFmtId="0" fontId="2" fillId="0" borderId="0" xfId="0" applyFont="1" applyAlignment="1">
      <alignment horizontal="center"/>
    </xf>
    <xf numFmtId="0" fontId="5" fillId="0" borderId="9" xfId="0" applyFont="1" applyBorder="1"/>
    <xf numFmtId="0" fontId="2" fillId="0" borderId="0" xfId="0" applyFont="1"/>
    <xf numFmtId="0" fontId="5" fillId="0" borderId="7" xfId="0" applyFont="1" applyBorder="1"/>
    <xf numFmtId="0" fontId="5" fillId="0" borderId="6" xfId="0" applyFont="1" applyBorder="1"/>
    <xf numFmtId="0" fontId="4" fillId="0" borderId="8" xfId="0" applyFont="1" applyBorder="1" applyAlignment="1">
      <alignment horizontal="center" wrapText="1"/>
    </xf>
    <xf numFmtId="0" fontId="4" fillId="0" borderId="6" xfId="0" applyFont="1" applyBorder="1" applyAlignment="1">
      <alignment horizontal="center" wrapText="1"/>
    </xf>
    <xf numFmtId="0" fontId="4" fillId="0" borderId="4" xfId="0" applyFont="1" applyBorder="1" applyAlignment="1">
      <alignment horizontal="center" wrapText="1"/>
    </xf>
    <xf numFmtId="9" fontId="5" fillId="0" borderId="8" xfId="0" applyNumberFormat="1" applyFont="1" applyBorder="1" applyAlignment="1">
      <alignment horizontal="center" wrapText="1"/>
    </xf>
    <xf numFmtId="9" fontId="5" fillId="0" borderId="6" xfId="0" applyNumberFormat="1" applyFont="1" applyBorder="1" applyAlignment="1">
      <alignment horizontal="center" wrapText="1"/>
    </xf>
    <xf numFmtId="9" fontId="5" fillId="0" borderId="4" xfId="0" applyNumberFormat="1" applyFont="1" applyBorder="1" applyAlignment="1">
      <alignment horizontal="center" wrapText="1"/>
    </xf>
    <xf numFmtId="0" fontId="5" fillId="0" borderId="7" xfId="0" applyFont="1" applyBorder="1" applyAlignment="1">
      <alignment horizontal="left"/>
    </xf>
    <xf numFmtId="0" fontId="5" fillId="0" borderId="9" xfId="0" applyFont="1" applyBorder="1" applyAlignment="1">
      <alignment horizontal="center" vertical="top" wrapText="1"/>
    </xf>
    <xf numFmtId="0" fontId="5" fillId="0" borderId="17" xfId="0" applyFont="1" applyBorder="1" applyAlignment="1">
      <alignment horizontal="center" vertical="top" wrapText="1"/>
    </xf>
    <xf numFmtId="0" fontId="5" fillId="0" borderId="19" xfId="0" applyFont="1" applyBorder="1" applyAlignment="1">
      <alignment horizontal="center" vertical="top" wrapText="1"/>
    </xf>
    <xf numFmtId="0" fontId="5" fillId="0" borderId="20" xfId="0" applyFont="1" applyBorder="1" applyAlignment="1">
      <alignment horizontal="center" vertical="top" wrapText="1"/>
    </xf>
    <xf numFmtId="0" fontId="2" fillId="0" borderId="14" xfId="0" applyFont="1" applyBorder="1" applyAlignment="1">
      <alignment horizontal="center" vertical="top" wrapText="1"/>
    </xf>
    <xf numFmtId="0" fontId="2" fillId="0" borderId="15" xfId="0" applyFont="1" applyBorder="1" applyAlignment="1">
      <alignment horizontal="center" vertical="top" wrapText="1"/>
    </xf>
    <xf numFmtId="0" fontId="2" fillId="0" borderId="25" xfId="0" applyFont="1" applyBorder="1" applyAlignment="1">
      <alignment horizontal="center" vertical="top" wrapText="1"/>
    </xf>
    <xf numFmtId="0" fontId="5" fillId="0" borderId="19" xfId="0" applyFont="1" applyBorder="1" applyAlignment="1">
      <alignment horizontal="left" vertical="top" wrapText="1"/>
    </xf>
    <xf numFmtId="0" fontId="5" fillId="0" borderId="20" xfId="0" applyFont="1" applyBorder="1" applyAlignment="1">
      <alignment horizontal="left" vertical="top" wrapText="1"/>
    </xf>
    <xf numFmtId="0" fontId="5" fillId="0" borderId="9" xfId="0" applyFont="1" applyBorder="1" applyAlignment="1">
      <alignment horizontal="left" vertical="top" wrapText="1"/>
    </xf>
    <xf numFmtId="0" fontId="5" fillId="0" borderId="17" xfId="0" applyFont="1" applyBorder="1" applyAlignment="1">
      <alignment horizontal="left" vertical="top" wrapText="1"/>
    </xf>
    <xf numFmtId="0" fontId="5" fillId="0" borderId="16" xfId="0" applyFont="1" applyBorder="1" applyAlignment="1">
      <alignment horizontal="left" vertical="top" wrapText="1"/>
    </xf>
    <xf numFmtId="0" fontId="5" fillId="0" borderId="18" xfId="0" applyFont="1" applyBorder="1" applyAlignment="1">
      <alignment horizontal="left" vertical="top" wrapText="1"/>
    </xf>
    <xf numFmtId="0" fontId="7" fillId="0" borderId="27" xfId="0" applyFont="1" applyBorder="1" applyAlignment="1">
      <alignment horizontal="center" vertical="top" wrapText="1"/>
    </xf>
    <xf numFmtId="0" fontId="7" fillId="0" borderId="28" xfId="0" applyFont="1" applyBorder="1" applyAlignment="1">
      <alignment horizontal="center" vertical="top" wrapText="1"/>
    </xf>
    <xf numFmtId="0" fontId="7" fillId="0" borderId="25" xfId="0" applyFont="1" applyBorder="1" applyAlignment="1">
      <alignment horizontal="center" vertical="top" wrapText="1"/>
    </xf>
    <xf numFmtId="0" fontId="8" fillId="0" borderId="24" xfId="0" applyFont="1" applyBorder="1" applyAlignment="1">
      <alignment horizontal="center" vertical="center" textRotation="90" wrapText="1"/>
    </xf>
    <xf numFmtId="0" fontId="8" fillId="0" borderId="25" xfId="0" applyFont="1" applyBorder="1" applyAlignment="1">
      <alignment horizontal="center" vertical="center" textRotation="90" wrapText="1"/>
    </xf>
    <xf numFmtId="0" fontId="5" fillId="0" borderId="21" xfId="0" applyFont="1" applyBorder="1" applyAlignment="1">
      <alignment horizontal="left" vertical="top" wrapText="1"/>
    </xf>
    <xf numFmtId="0" fontId="5" fillId="0" borderId="22" xfId="0" applyFont="1" applyBorder="1" applyAlignment="1">
      <alignment horizontal="left" vertical="top" wrapText="1"/>
    </xf>
    <xf numFmtId="0" fontId="7" fillId="0" borderId="32" xfId="0" applyFont="1" applyBorder="1" applyAlignment="1">
      <alignment horizontal="center" vertical="top"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5" fillId="0" borderId="23" xfId="0" applyFont="1" applyBorder="1" applyAlignment="1">
      <alignment horizontal="left" vertical="top" wrapText="1"/>
    </xf>
    <xf numFmtId="0" fontId="0" fillId="0" borderId="0" xfId="0" applyAlignment="1">
      <alignment horizontal="center"/>
    </xf>
    <xf numFmtId="0" fontId="5" fillId="0" borderId="0" xfId="0" applyFont="1" applyBorder="1" applyAlignment="1">
      <alignment horizontal="center"/>
    </xf>
    <xf numFmtId="0" fontId="5" fillId="0" borderId="7" xfId="0" applyFont="1" applyBorder="1" applyAlignment="1">
      <alignment horizontal="center"/>
    </xf>
    <xf numFmtId="0" fontId="2" fillId="0" borderId="1" xfId="0" applyFont="1" applyBorder="1" applyAlignment="1">
      <alignment horizontal="center" vertical="center" textRotation="90" wrapText="1"/>
    </xf>
    <xf numFmtId="0" fontId="2" fillId="0" borderId="2" xfId="0" applyFont="1" applyBorder="1" applyAlignment="1">
      <alignment horizontal="center" vertical="center" textRotation="90" wrapText="1"/>
    </xf>
    <xf numFmtId="0" fontId="2" fillId="0" borderId="3" xfId="0" applyFont="1" applyBorder="1" applyAlignment="1">
      <alignment horizontal="center" vertical="center" textRotation="90" wrapText="1"/>
    </xf>
    <xf numFmtId="0" fontId="2" fillId="0" borderId="0" xfId="0" applyFont="1" applyAlignment="1">
      <alignment horizont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2" xfId="0" applyFont="1" applyBorder="1" applyAlignment="1">
      <alignment horizontal="center" wrapText="1"/>
    </xf>
    <xf numFmtId="0" fontId="2" fillId="0" borderId="13" xfId="0" applyFont="1" applyBorder="1" applyAlignment="1">
      <alignment horizont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5" fillId="0" borderId="0" xfId="0" applyFont="1" applyAlignment="1">
      <alignment horizontal="left"/>
    </xf>
    <xf numFmtId="0" fontId="2" fillId="0" borderId="8" xfId="0" applyFont="1" applyBorder="1" applyAlignment="1">
      <alignment horizontal="center" vertical="top" wrapText="1"/>
    </xf>
    <xf numFmtId="0" fontId="2" fillId="0" borderId="4" xfId="0" applyFont="1" applyBorder="1" applyAlignment="1">
      <alignment horizontal="center" vertical="top" wrapText="1"/>
    </xf>
    <xf numFmtId="0" fontId="2" fillId="0" borderId="6" xfId="0" applyFont="1" applyBorder="1" applyAlignment="1">
      <alignment horizontal="center" vertical="top" wrapText="1"/>
    </xf>
    <xf numFmtId="0" fontId="0" fillId="0" borderId="7" xfId="0" applyBorder="1" applyAlignment="1">
      <alignment horizontal="center"/>
    </xf>
    <xf numFmtId="0" fontId="0" fillId="0" borderId="0" xfId="0" applyBorder="1" applyAlignment="1">
      <alignment horizontal="center"/>
    </xf>
    <xf numFmtId="0" fontId="1" fillId="0" borderId="0" xfId="0" applyFont="1" applyAlignment="1">
      <alignment horizontal="center"/>
    </xf>
    <xf numFmtId="0" fontId="0" fillId="0" borderId="0" xfId="0" applyAlignment="1">
      <alignment horizontal="left"/>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76201</xdr:colOff>
      <xdr:row>0</xdr:row>
      <xdr:rowOff>0</xdr:rowOff>
    </xdr:from>
    <xdr:to>
      <xdr:col>1</xdr:col>
      <xdr:colOff>257176</xdr:colOff>
      <xdr:row>3</xdr:row>
      <xdr:rowOff>156357</xdr:rowOff>
    </xdr:to>
    <xdr:pic>
      <xdr:nvPicPr>
        <xdr:cNvPr id="4" name="3 Imagen" descr="ESCUDO.JPG"/>
        <xdr:cNvPicPr>
          <a:picLocks noChangeAspect="1"/>
        </xdr:cNvPicPr>
      </xdr:nvPicPr>
      <xdr:blipFill>
        <a:blip xmlns:r="http://schemas.openxmlformats.org/officeDocument/2006/relationships" r:embed="rId1" cstate="print"/>
        <a:stretch>
          <a:fillRect/>
        </a:stretch>
      </xdr:blipFill>
      <xdr:spPr>
        <a:xfrm>
          <a:off x="76201" y="0"/>
          <a:ext cx="552450" cy="72785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R60"/>
  <sheetViews>
    <sheetView view="pageLayout" workbookViewId="0">
      <selection activeCell="A2" sqref="A2:O2"/>
    </sheetView>
  </sheetViews>
  <sheetFormatPr baseColWidth="10" defaultRowHeight="15"/>
  <cols>
    <col min="1" max="1" width="5.28515625" customWidth="1"/>
    <col min="2" max="2" width="17" customWidth="1"/>
    <col min="3" max="3" width="13.140625" customWidth="1"/>
    <col min="4" max="6" width="4.85546875" customWidth="1"/>
    <col min="7" max="9" width="4.42578125" customWidth="1"/>
    <col min="10" max="10" width="4.140625" customWidth="1"/>
    <col min="11" max="12" width="4.5703125" customWidth="1"/>
    <col min="13" max="13" width="4" customWidth="1"/>
    <col min="14" max="14" width="10" customWidth="1"/>
    <col min="15" max="15" width="17.28515625" customWidth="1"/>
    <col min="17" max="17" width="11.42578125" customWidth="1"/>
    <col min="18" max="18" width="11.42578125" style="12"/>
  </cols>
  <sheetData>
    <row r="1" spans="1:18">
      <c r="A1" s="85"/>
      <c r="B1" s="85"/>
      <c r="C1" s="85"/>
      <c r="D1" s="85"/>
      <c r="E1" s="85"/>
      <c r="F1" s="85"/>
      <c r="G1" s="85"/>
      <c r="H1" s="85"/>
      <c r="I1" s="85"/>
      <c r="J1" s="85"/>
      <c r="K1" s="85"/>
      <c r="L1" s="85"/>
      <c r="M1" s="85"/>
      <c r="N1" s="85"/>
      <c r="O1" s="85"/>
      <c r="R1" s="22"/>
    </row>
    <row r="2" spans="1:18">
      <c r="A2" s="85"/>
      <c r="B2" s="85"/>
      <c r="C2" s="85"/>
      <c r="D2" s="85"/>
      <c r="E2" s="85"/>
      <c r="F2" s="85"/>
      <c r="G2" s="85"/>
      <c r="H2" s="85"/>
      <c r="I2" s="85"/>
      <c r="J2" s="85"/>
      <c r="K2" s="85"/>
      <c r="L2" s="85"/>
      <c r="M2" s="85"/>
      <c r="N2" s="85"/>
      <c r="O2" s="85"/>
      <c r="R2" s="22"/>
    </row>
    <row r="3" spans="1:18">
      <c r="A3" s="85"/>
      <c r="B3" s="85"/>
      <c r="C3" s="85"/>
      <c r="D3" s="85"/>
      <c r="E3" s="85"/>
      <c r="F3" s="85"/>
      <c r="G3" s="85"/>
      <c r="H3" s="85"/>
      <c r="I3" s="85"/>
      <c r="J3" s="85"/>
      <c r="K3" s="85"/>
      <c r="L3" s="85"/>
      <c r="M3" s="85"/>
      <c r="N3" s="85"/>
      <c r="O3" s="85"/>
      <c r="R3" s="22"/>
    </row>
    <row r="4" spans="1:18">
      <c r="A4" s="85"/>
      <c r="B4" s="85"/>
      <c r="C4" s="85"/>
      <c r="D4" s="85"/>
      <c r="E4" s="85"/>
      <c r="F4" s="85"/>
      <c r="G4" s="85"/>
      <c r="H4" s="85"/>
      <c r="I4" s="85"/>
      <c r="J4" s="85"/>
      <c r="K4" s="85"/>
      <c r="L4" s="85"/>
      <c r="M4" s="85"/>
      <c r="N4" s="85"/>
      <c r="O4" s="85"/>
      <c r="R4" s="22"/>
    </row>
    <row r="5" spans="1:18" s="46" customFormat="1" ht="12" thickBot="1">
      <c r="A5" s="51" t="s">
        <v>98</v>
      </c>
      <c r="B5" s="51"/>
      <c r="C5" s="52"/>
      <c r="D5" s="86"/>
      <c r="E5" s="86"/>
      <c r="F5" s="86"/>
      <c r="G5" s="86"/>
      <c r="H5" s="86"/>
      <c r="I5" s="86"/>
      <c r="J5" s="86"/>
      <c r="L5" s="51" t="s">
        <v>99</v>
      </c>
      <c r="M5" s="51"/>
      <c r="O5" s="52"/>
      <c r="R5" s="48"/>
    </row>
    <row r="6" spans="1:18" s="46" customFormat="1" ht="12" thickBot="1">
      <c r="A6" s="51" t="s">
        <v>100</v>
      </c>
      <c r="B6" s="51"/>
      <c r="C6" s="87"/>
      <c r="D6" s="87"/>
      <c r="E6" s="87"/>
      <c r="F6" s="87"/>
      <c r="L6" s="51" t="s">
        <v>101</v>
      </c>
      <c r="M6" s="51"/>
      <c r="O6" s="53"/>
      <c r="R6" s="48"/>
    </row>
    <row r="7" spans="1:18" s="46" customFormat="1" ht="12" thickBot="1">
      <c r="A7" s="51" t="s">
        <v>102</v>
      </c>
      <c r="B7" s="51"/>
      <c r="C7" s="60" t="s">
        <v>82</v>
      </c>
      <c r="D7" s="60"/>
      <c r="E7" s="60"/>
      <c r="F7" s="60"/>
      <c r="G7" s="60"/>
      <c r="H7" s="60"/>
      <c r="I7" s="60"/>
      <c r="J7" s="60"/>
      <c r="K7" s="60"/>
      <c r="L7" s="60"/>
      <c r="M7" s="60"/>
      <c r="N7" s="60"/>
      <c r="O7" s="60"/>
      <c r="R7" s="48"/>
    </row>
    <row r="8" spans="1:18">
      <c r="D8" s="85"/>
      <c r="E8" s="85"/>
      <c r="F8" s="85"/>
      <c r="G8" s="85"/>
      <c r="H8" s="85"/>
      <c r="I8" s="85"/>
      <c r="J8" s="85"/>
      <c r="K8" s="85"/>
      <c r="L8" s="85"/>
      <c r="M8" s="85"/>
      <c r="N8" s="85"/>
      <c r="O8" s="85"/>
    </row>
    <row r="9" spans="1:18" s="46" customFormat="1" ht="11.25">
      <c r="A9" s="91" t="s">
        <v>96</v>
      </c>
      <c r="B9" s="91"/>
      <c r="C9" s="91"/>
      <c r="J9" s="47"/>
      <c r="K9" s="91" t="s">
        <v>81</v>
      </c>
      <c r="L9" s="91"/>
      <c r="R9" s="48"/>
    </row>
    <row r="10" spans="1:18" s="46" customFormat="1" ht="11.25">
      <c r="A10" s="91" t="s">
        <v>94</v>
      </c>
      <c r="B10" s="91"/>
      <c r="L10" s="49" t="s">
        <v>78</v>
      </c>
      <c r="M10" s="49"/>
      <c r="R10" s="48"/>
    </row>
    <row r="11" spans="1:18" s="46" customFormat="1" ht="11.25">
      <c r="A11" s="100" t="s">
        <v>3</v>
      </c>
      <c r="B11" s="100"/>
      <c r="C11" s="50"/>
      <c r="L11" s="50"/>
      <c r="R11" s="48"/>
    </row>
    <row r="12" spans="1:18" s="46" customFormat="1" ht="11.25">
      <c r="A12" s="100" t="s">
        <v>4</v>
      </c>
      <c r="B12" s="100"/>
      <c r="C12" s="50"/>
      <c r="L12" s="50"/>
      <c r="R12" s="48"/>
    </row>
    <row r="13" spans="1:18" s="46" customFormat="1" ht="11.25">
      <c r="A13" s="100" t="s">
        <v>5</v>
      </c>
      <c r="B13" s="100"/>
      <c r="C13" s="50"/>
      <c r="L13" s="50"/>
      <c r="R13" s="48"/>
    </row>
    <row r="14" spans="1:18" s="46" customFormat="1" ht="12" thickBot="1">
      <c r="A14" s="100" t="s">
        <v>6</v>
      </c>
      <c r="B14" s="100"/>
      <c r="C14" s="50"/>
      <c r="E14" s="46" t="s">
        <v>95</v>
      </c>
      <c r="G14" s="87"/>
      <c r="H14" s="87"/>
      <c r="I14" s="87"/>
      <c r="J14" s="87"/>
      <c r="L14" s="50"/>
      <c r="R14" s="48"/>
    </row>
    <row r="15" spans="1:18" ht="15.75" thickBot="1"/>
    <row r="16" spans="1:18" ht="15.75" customHeight="1" thickBot="1">
      <c r="A16" s="92" t="s">
        <v>7</v>
      </c>
      <c r="B16" s="97" t="s">
        <v>84</v>
      </c>
      <c r="C16" s="97" t="s">
        <v>85</v>
      </c>
      <c r="D16" s="95" t="s">
        <v>8</v>
      </c>
      <c r="E16" s="96"/>
      <c r="F16" s="96"/>
      <c r="G16" s="96"/>
      <c r="H16" s="96"/>
      <c r="I16" s="96"/>
      <c r="J16" s="96"/>
      <c r="K16" s="96"/>
      <c r="L16" s="96"/>
      <c r="M16" s="88" t="s">
        <v>103</v>
      </c>
      <c r="N16" s="88" t="s">
        <v>9</v>
      </c>
      <c r="O16" s="92" t="s">
        <v>97</v>
      </c>
      <c r="Q16" s="13"/>
    </row>
    <row r="17" spans="1:18" ht="15.75" customHeight="1" thickBot="1">
      <c r="A17" s="93"/>
      <c r="B17" s="98"/>
      <c r="C17" s="98"/>
      <c r="D17" s="54" t="s">
        <v>10</v>
      </c>
      <c r="E17" s="55"/>
      <c r="F17" s="56"/>
      <c r="G17" s="54" t="s">
        <v>11</v>
      </c>
      <c r="H17" s="55"/>
      <c r="I17" s="55"/>
      <c r="J17" s="54" t="s">
        <v>12</v>
      </c>
      <c r="K17" s="55"/>
      <c r="L17" s="55"/>
      <c r="M17" s="89"/>
      <c r="N17" s="89"/>
      <c r="O17" s="93"/>
    </row>
    <row r="18" spans="1:18" ht="15.75" thickBot="1">
      <c r="A18" s="93"/>
      <c r="B18" s="98"/>
      <c r="C18" s="98"/>
      <c r="D18" s="57">
        <v>0.35</v>
      </c>
      <c r="E18" s="58"/>
      <c r="F18" s="59"/>
      <c r="G18" s="57">
        <v>0.35</v>
      </c>
      <c r="H18" s="58"/>
      <c r="I18" s="58"/>
      <c r="J18" s="57">
        <v>0.3</v>
      </c>
      <c r="K18" s="58"/>
      <c r="L18" s="58"/>
      <c r="M18" s="89"/>
      <c r="N18" s="89"/>
      <c r="O18" s="93"/>
    </row>
    <row r="19" spans="1:18" ht="15.75" customHeight="1" thickBot="1">
      <c r="A19" s="93"/>
      <c r="B19" s="98"/>
      <c r="C19" s="98"/>
      <c r="D19" s="4" t="s">
        <v>13</v>
      </c>
      <c r="E19" s="4" t="s">
        <v>14</v>
      </c>
      <c r="F19" s="4" t="s">
        <v>15</v>
      </c>
      <c r="G19" s="4" t="s">
        <v>16</v>
      </c>
      <c r="H19" s="4" t="s">
        <v>17</v>
      </c>
      <c r="I19" s="4" t="s">
        <v>18</v>
      </c>
      <c r="J19" s="4" t="s">
        <v>19</v>
      </c>
      <c r="K19" s="4" t="s">
        <v>20</v>
      </c>
      <c r="L19" s="4" t="s">
        <v>21</v>
      </c>
      <c r="M19" s="89"/>
      <c r="N19" s="89"/>
      <c r="O19" s="93"/>
    </row>
    <row r="20" spans="1:18" ht="15.75" thickBot="1">
      <c r="A20" s="94"/>
      <c r="B20" s="99"/>
      <c r="C20" s="99"/>
      <c r="D20" s="4" t="s">
        <v>40</v>
      </c>
      <c r="E20" s="4" t="s">
        <v>48</v>
      </c>
      <c r="F20" s="4" t="s">
        <v>56</v>
      </c>
      <c r="G20" s="4" t="s">
        <v>34</v>
      </c>
      <c r="H20" s="4" t="s">
        <v>50</v>
      </c>
      <c r="I20" s="4" t="s">
        <v>42</v>
      </c>
      <c r="J20" s="4" t="s">
        <v>60</v>
      </c>
      <c r="K20" s="4" t="s">
        <v>72</v>
      </c>
      <c r="L20" s="4" t="s">
        <v>44</v>
      </c>
      <c r="M20" s="90"/>
      <c r="N20" s="90"/>
      <c r="O20" s="94"/>
    </row>
    <row r="21" spans="1:18" s="37" customFormat="1" ht="11.25" customHeight="1" thickBot="1">
      <c r="A21" s="31">
        <v>1</v>
      </c>
      <c r="B21" s="32" t="s">
        <v>83</v>
      </c>
      <c r="C21" s="32" t="s">
        <v>83</v>
      </c>
      <c r="D21" s="33" t="s">
        <v>103</v>
      </c>
      <c r="E21" s="34" t="s">
        <v>103</v>
      </c>
      <c r="F21" s="34" t="s">
        <v>103</v>
      </c>
      <c r="G21" s="34" t="s">
        <v>103</v>
      </c>
      <c r="H21" s="34" t="s">
        <v>103</v>
      </c>
      <c r="I21" s="34" t="s">
        <v>103</v>
      </c>
      <c r="J21" s="34" t="s">
        <v>103</v>
      </c>
      <c r="K21" s="34" t="s">
        <v>103</v>
      </c>
      <c r="L21" s="34" t="s">
        <v>103</v>
      </c>
      <c r="M21" s="35">
        <f>COUNTIF(D21:L21,"SI")</f>
        <v>9</v>
      </c>
      <c r="N21" s="35" t="str">
        <f>IF(M21&lt;=4,"BAJO",IF(M21&lt;=6,"BASICO",IF(M21&lt;9,"ALTO","SUPERIOR")))</f>
        <v>SUPERIOR</v>
      </c>
      <c r="O21" s="36" t="str">
        <f>IF(M21&lt;4,"PLAN DE MEJORAMIENTO",IF(M21&lt;7,"PLAN DE REFUERZO","FELICITACIONES"))</f>
        <v>FELICITACIONES</v>
      </c>
      <c r="R21" s="38"/>
    </row>
    <row r="22" spans="1:18" s="37" customFormat="1" ht="11.25" customHeight="1" thickBot="1">
      <c r="A22" s="39">
        <v>2</v>
      </c>
      <c r="B22" s="40" t="s">
        <v>86</v>
      </c>
      <c r="C22" s="41" t="s">
        <v>87</v>
      </c>
      <c r="D22" s="34" t="s">
        <v>103</v>
      </c>
      <c r="E22" s="34" t="s">
        <v>103</v>
      </c>
      <c r="F22" s="34" t="s">
        <v>103</v>
      </c>
      <c r="G22" s="34" t="s">
        <v>103</v>
      </c>
      <c r="H22" s="34" t="s">
        <v>103</v>
      </c>
      <c r="I22" s="34" t="s">
        <v>103</v>
      </c>
      <c r="J22" s="34" t="s">
        <v>103</v>
      </c>
      <c r="K22" s="34" t="s">
        <v>103</v>
      </c>
      <c r="L22" s="34" t="s">
        <v>104</v>
      </c>
      <c r="M22" s="35">
        <f t="shared" ref="M22:M35" si="0">COUNTIF(D22:L22,"SI")</f>
        <v>8</v>
      </c>
      <c r="N22" s="35" t="str">
        <f t="shared" ref="N22:N35" si="1">IF(M22&lt;=4,"BAJO",IF(M22&lt;=6,"BASICO",IF(M22&lt;9,"ALTO","SUPERIOR")))</f>
        <v>ALTO</v>
      </c>
      <c r="O22" s="36" t="str">
        <f t="shared" ref="O22:O35" si="2">IF(M22&lt;4,"PLAN DE MEJORAMIENTO",IF(M22&lt;7,"PLAN DE REFUERZO","FELICITACIONES"))</f>
        <v>FELICITACIONES</v>
      </c>
      <c r="R22" s="38"/>
    </row>
    <row r="23" spans="1:18" s="37" customFormat="1" ht="11.25" customHeight="1" thickBot="1">
      <c r="A23" s="39">
        <v>3</v>
      </c>
      <c r="B23" s="42" t="s">
        <v>88</v>
      </c>
      <c r="C23" s="43" t="s">
        <v>89</v>
      </c>
      <c r="D23" s="34" t="s">
        <v>103</v>
      </c>
      <c r="E23" s="34" t="s">
        <v>103</v>
      </c>
      <c r="F23" s="34" t="s">
        <v>103</v>
      </c>
      <c r="G23" s="34" t="s">
        <v>103</v>
      </c>
      <c r="H23" s="34" t="s">
        <v>103</v>
      </c>
      <c r="I23" s="34" t="s">
        <v>103</v>
      </c>
      <c r="J23" s="34" t="s">
        <v>103</v>
      </c>
      <c r="K23" s="34" t="s">
        <v>104</v>
      </c>
      <c r="L23" s="34" t="s">
        <v>104</v>
      </c>
      <c r="M23" s="35">
        <f t="shared" si="0"/>
        <v>7</v>
      </c>
      <c r="N23" s="35" t="str">
        <f t="shared" si="1"/>
        <v>ALTO</v>
      </c>
      <c r="O23" s="36" t="str">
        <f t="shared" si="2"/>
        <v>FELICITACIONES</v>
      </c>
      <c r="R23" s="38"/>
    </row>
    <row r="24" spans="1:18" s="37" customFormat="1" ht="11.25" customHeight="1" thickBot="1">
      <c r="A24" s="39">
        <v>4</v>
      </c>
      <c r="B24" s="42" t="s">
        <v>90</v>
      </c>
      <c r="C24" s="43" t="s">
        <v>91</v>
      </c>
      <c r="D24" s="34" t="s">
        <v>103</v>
      </c>
      <c r="E24" s="34" t="s">
        <v>103</v>
      </c>
      <c r="F24" s="34" t="s">
        <v>103</v>
      </c>
      <c r="G24" s="34" t="s">
        <v>103</v>
      </c>
      <c r="H24" s="34" t="s">
        <v>103</v>
      </c>
      <c r="I24" s="34" t="s">
        <v>103</v>
      </c>
      <c r="J24" s="34" t="s">
        <v>104</v>
      </c>
      <c r="K24" s="34" t="s">
        <v>104</v>
      </c>
      <c r="L24" s="34" t="s">
        <v>104</v>
      </c>
      <c r="M24" s="35">
        <f t="shared" si="0"/>
        <v>6</v>
      </c>
      <c r="N24" s="35" t="str">
        <f t="shared" si="1"/>
        <v>BASICO</v>
      </c>
      <c r="O24" s="36" t="str">
        <f t="shared" si="2"/>
        <v>PLAN DE REFUERZO</v>
      </c>
      <c r="R24" s="38"/>
    </row>
    <row r="25" spans="1:18" s="37" customFormat="1" ht="11.25" customHeight="1" thickBot="1">
      <c r="A25" s="39">
        <v>5</v>
      </c>
      <c r="B25" s="42" t="s">
        <v>92</v>
      </c>
      <c r="C25" s="43" t="s">
        <v>93</v>
      </c>
      <c r="D25" s="34" t="s">
        <v>103</v>
      </c>
      <c r="E25" s="34" t="s">
        <v>103</v>
      </c>
      <c r="F25" s="34" t="s">
        <v>103</v>
      </c>
      <c r="G25" s="34" t="s">
        <v>103</v>
      </c>
      <c r="H25" s="34" t="s">
        <v>103</v>
      </c>
      <c r="I25" s="34" t="s">
        <v>104</v>
      </c>
      <c r="J25" s="34" t="s">
        <v>104</v>
      </c>
      <c r="K25" s="34" t="s">
        <v>104</v>
      </c>
      <c r="L25" s="34" t="s">
        <v>104</v>
      </c>
      <c r="M25" s="35">
        <f t="shared" si="0"/>
        <v>5</v>
      </c>
      <c r="N25" s="35" t="str">
        <f t="shared" si="1"/>
        <v>BASICO</v>
      </c>
      <c r="O25" s="36" t="str">
        <f t="shared" si="2"/>
        <v>PLAN DE REFUERZO</v>
      </c>
      <c r="R25" s="38"/>
    </row>
    <row r="26" spans="1:18" s="37" customFormat="1" ht="11.25" customHeight="1" thickBot="1">
      <c r="A26" s="39">
        <v>6</v>
      </c>
      <c r="B26" s="44"/>
      <c r="C26" s="45"/>
      <c r="D26" s="34" t="s">
        <v>103</v>
      </c>
      <c r="E26" s="34" t="s">
        <v>103</v>
      </c>
      <c r="F26" s="34" t="s">
        <v>103</v>
      </c>
      <c r="G26" s="34" t="s">
        <v>103</v>
      </c>
      <c r="H26" s="34" t="s">
        <v>104</v>
      </c>
      <c r="I26" s="34" t="s">
        <v>104</v>
      </c>
      <c r="J26" s="34" t="s">
        <v>104</v>
      </c>
      <c r="K26" s="34" t="s">
        <v>104</v>
      </c>
      <c r="L26" s="34" t="s">
        <v>104</v>
      </c>
      <c r="M26" s="35">
        <f t="shared" si="0"/>
        <v>4</v>
      </c>
      <c r="N26" s="35" t="str">
        <f t="shared" si="1"/>
        <v>BAJO</v>
      </c>
      <c r="O26" s="36" t="str">
        <f t="shared" si="2"/>
        <v>PLAN DE REFUERZO</v>
      </c>
      <c r="R26" s="38"/>
    </row>
    <row r="27" spans="1:18" s="37" customFormat="1" ht="11.25" customHeight="1" thickBot="1">
      <c r="A27" s="39">
        <v>7</v>
      </c>
      <c r="B27" s="44"/>
      <c r="C27" s="45"/>
      <c r="D27" s="34" t="s">
        <v>103</v>
      </c>
      <c r="E27" s="34" t="s">
        <v>103</v>
      </c>
      <c r="F27" s="34" t="s">
        <v>103</v>
      </c>
      <c r="G27" s="34" t="s">
        <v>104</v>
      </c>
      <c r="H27" s="34" t="s">
        <v>104</v>
      </c>
      <c r="I27" s="34" t="s">
        <v>104</v>
      </c>
      <c r="J27" s="34" t="s">
        <v>104</v>
      </c>
      <c r="K27" s="34" t="s">
        <v>104</v>
      </c>
      <c r="L27" s="34" t="s">
        <v>104</v>
      </c>
      <c r="M27" s="35">
        <f t="shared" si="0"/>
        <v>3</v>
      </c>
      <c r="N27" s="35" t="str">
        <f t="shared" si="1"/>
        <v>BAJO</v>
      </c>
      <c r="O27" s="36" t="str">
        <f t="shared" si="2"/>
        <v>PLAN DE MEJORAMIENTO</v>
      </c>
      <c r="R27" s="38"/>
    </row>
    <row r="28" spans="1:18" s="37" customFormat="1" ht="11.25" customHeight="1" thickBot="1">
      <c r="A28" s="39">
        <v>8</v>
      </c>
      <c r="B28" s="44"/>
      <c r="C28" s="45"/>
      <c r="D28" s="34" t="s">
        <v>103</v>
      </c>
      <c r="E28" s="34" t="s">
        <v>103</v>
      </c>
      <c r="F28" s="34" t="s">
        <v>104</v>
      </c>
      <c r="G28" s="34" t="s">
        <v>104</v>
      </c>
      <c r="H28" s="34" t="s">
        <v>104</v>
      </c>
      <c r="I28" s="34" t="s">
        <v>104</v>
      </c>
      <c r="J28" s="34" t="s">
        <v>104</v>
      </c>
      <c r="K28" s="34" t="s">
        <v>104</v>
      </c>
      <c r="L28" s="34" t="s">
        <v>104</v>
      </c>
      <c r="M28" s="35">
        <f t="shared" si="0"/>
        <v>2</v>
      </c>
      <c r="N28" s="35" t="str">
        <f t="shared" si="1"/>
        <v>BAJO</v>
      </c>
      <c r="O28" s="36" t="str">
        <f t="shared" si="2"/>
        <v>PLAN DE MEJORAMIENTO</v>
      </c>
      <c r="R28" s="38"/>
    </row>
    <row r="29" spans="1:18" s="37" customFormat="1" ht="11.25" customHeight="1" thickBot="1">
      <c r="A29" s="39">
        <v>9</v>
      </c>
      <c r="B29" s="44"/>
      <c r="C29" s="45"/>
      <c r="D29" s="34" t="s">
        <v>103</v>
      </c>
      <c r="E29" s="34" t="s">
        <v>104</v>
      </c>
      <c r="F29" s="34" t="s">
        <v>104</v>
      </c>
      <c r="G29" s="34" t="s">
        <v>104</v>
      </c>
      <c r="H29" s="34" t="s">
        <v>104</v>
      </c>
      <c r="I29" s="34" t="s">
        <v>104</v>
      </c>
      <c r="J29" s="34" t="s">
        <v>104</v>
      </c>
      <c r="K29" s="34" t="s">
        <v>104</v>
      </c>
      <c r="L29" s="34" t="s">
        <v>104</v>
      </c>
      <c r="M29" s="35">
        <f t="shared" si="0"/>
        <v>1</v>
      </c>
      <c r="N29" s="35" t="str">
        <f t="shared" si="1"/>
        <v>BAJO</v>
      </c>
      <c r="O29" s="36" t="str">
        <f t="shared" si="2"/>
        <v>PLAN DE MEJORAMIENTO</v>
      </c>
      <c r="R29" s="38"/>
    </row>
    <row r="30" spans="1:18" s="37" customFormat="1" ht="11.25" customHeight="1" thickBot="1">
      <c r="A30" s="39">
        <v>10</v>
      </c>
      <c r="B30" s="44"/>
      <c r="C30" s="45"/>
      <c r="D30" s="34" t="s">
        <v>104</v>
      </c>
      <c r="E30" s="34" t="s">
        <v>104</v>
      </c>
      <c r="F30" s="34" t="s">
        <v>104</v>
      </c>
      <c r="G30" s="34" t="s">
        <v>104</v>
      </c>
      <c r="H30" s="34" t="s">
        <v>104</v>
      </c>
      <c r="I30" s="34" t="s">
        <v>104</v>
      </c>
      <c r="J30" s="34" t="s">
        <v>104</v>
      </c>
      <c r="K30" s="34" t="s">
        <v>104</v>
      </c>
      <c r="L30" s="34" t="s">
        <v>104</v>
      </c>
      <c r="M30" s="35">
        <f t="shared" si="0"/>
        <v>0</v>
      </c>
      <c r="N30" s="35" t="str">
        <f t="shared" si="1"/>
        <v>BAJO</v>
      </c>
      <c r="O30" s="36" t="str">
        <f t="shared" si="2"/>
        <v>PLAN DE MEJORAMIENTO</v>
      </c>
      <c r="R30" s="38"/>
    </row>
    <row r="31" spans="1:18" s="37" customFormat="1" ht="11.25" customHeight="1" thickBot="1">
      <c r="A31" s="39">
        <v>11</v>
      </c>
      <c r="B31" s="44"/>
      <c r="C31" s="45"/>
      <c r="D31" s="34"/>
      <c r="E31" s="34"/>
      <c r="F31" s="34"/>
      <c r="G31" s="34"/>
      <c r="H31" s="34"/>
      <c r="I31" s="34"/>
      <c r="J31" s="34"/>
      <c r="K31" s="34"/>
      <c r="L31" s="34"/>
      <c r="M31" s="35">
        <f t="shared" si="0"/>
        <v>0</v>
      </c>
      <c r="N31" s="35" t="str">
        <f t="shared" si="1"/>
        <v>BAJO</v>
      </c>
      <c r="O31" s="36" t="str">
        <f t="shared" si="2"/>
        <v>PLAN DE MEJORAMIENTO</v>
      </c>
      <c r="R31" s="38"/>
    </row>
    <row r="32" spans="1:18" s="37" customFormat="1" ht="11.25" customHeight="1" thickBot="1">
      <c r="A32" s="39">
        <v>12</v>
      </c>
      <c r="B32" s="44"/>
      <c r="C32" s="45"/>
      <c r="D32" s="34"/>
      <c r="E32" s="34"/>
      <c r="F32" s="34"/>
      <c r="G32" s="34"/>
      <c r="H32" s="34"/>
      <c r="I32" s="34"/>
      <c r="J32" s="34"/>
      <c r="K32" s="34"/>
      <c r="L32" s="34"/>
      <c r="M32" s="35">
        <f t="shared" si="0"/>
        <v>0</v>
      </c>
      <c r="N32" s="35" t="str">
        <f t="shared" si="1"/>
        <v>BAJO</v>
      </c>
      <c r="O32" s="36" t="str">
        <f t="shared" si="2"/>
        <v>PLAN DE MEJORAMIENTO</v>
      </c>
      <c r="R32" s="38"/>
    </row>
    <row r="33" spans="1:18" s="37" customFormat="1" ht="11.25" customHeight="1" thickBot="1">
      <c r="A33" s="39">
        <v>13</v>
      </c>
      <c r="B33" s="44"/>
      <c r="C33" s="45"/>
      <c r="D33" s="34"/>
      <c r="E33" s="34"/>
      <c r="F33" s="34"/>
      <c r="G33" s="34"/>
      <c r="H33" s="34"/>
      <c r="I33" s="34"/>
      <c r="J33" s="34"/>
      <c r="K33" s="34"/>
      <c r="L33" s="34"/>
      <c r="M33" s="35">
        <f t="shared" si="0"/>
        <v>0</v>
      </c>
      <c r="N33" s="35" t="str">
        <f t="shared" si="1"/>
        <v>BAJO</v>
      </c>
      <c r="O33" s="36" t="str">
        <f t="shared" si="2"/>
        <v>PLAN DE MEJORAMIENTO</v>
      </c>
      <c r="R33" s="38"/>
    </row>
    <row r="34" spans="1:18" s="37" customFormat="1" ht="11.25" customHeight="1" thickBot="1">
      <c r="A34" s="39">
        <v>14</v>
      </c>
      <c r="B34" s="44"/>
      <c r="C34" s="45"/>
      <c r="D34" s="34"/>
      <c r="E34" s="34"/>
      <c r="F34" s="34"/>
      <c r="G34" s="34"/>
      <c r="H34" s="34"/>
      <c r="I34" s="34"/>
      <c r="J34" s="34"/>
      <c r="K34" s="34"/>
      <c r="L34" s="34"/>
      <c r="M34" s="35">
        <f t="shared" si="0"/>
        <v>0</v>
      </c>
      <c r="N34" s="35" t="str">
        <f t="shared" si="1"/>
        <v>BAJO</v>
      </c>
      <c r="O34" s="36" t="str">
        <f t="shared" si="2"/>
        <v>PLAN DE MEJORAMIENTO</v>
      </c>
      <c r="R34" s="38"/>
    </row>
    <row r="35" spans="1:18" s="37" customFormat="1" ht="11.25" customHeight="1" thickBot="1">
      <c r="A35" s="39">
        <v>15</v>
      </c>
      <c r="B35" s="44"/>
      <c r="C35" s="45"/>
      <c r="D35" s="34"/>
      <c r="E35" s="34"/>
      <c r="F35" s="34"/>
      <c r="G35" s="34"/>
      <c r="H35" s="34"/>
      <c r="I35" s="34"/>
      <c r="J35" s="34"/>
      <c r="K35" s="34"/>
      <c r="L35" s="34"/>
      <c r="M35" s="35">
        <f t="shared" si="0"/>
        <v>0</v>
      </c>
      <c r="N35" s="35" t="str">
        <f t="shared" si="1"/>
        <v>BAJO</v>
      </c>
      <c r="O35" s="36" t="str">
        <f t="shared" si="2"/>
        <v>PLAN DE MEJORAMIENTO</v>
      </c>
      <c r="R35" s="38"/>
    </row>
    <row r="37" spans="1:18">
      <c r="R37" s="22"/>
    </row>
    <row r="38" spans="1:18">
      <c r="R38" s="22"/>
    </row>
    <row r="39" spans="1:18">
      <c r="R39" s="22"/>
    </row>
    <row r="40" spans="1:18">
      <c r="R40" s="22"/>
    </row>
    <row r="41" spans="1:18">
      <c r="D41" s="17"/>
      <c r="E41" s="18"/>
    </row>
    <row r="42" spans="1:18" ht="15.75" thickBot="1">
      <c r="G42" s="12"/>
    </row>
    <row r="43" spans="1:18" ht="15.75" customHeight="1" thickBot="1">
      <c r="G43" s="74"/>
      <c r="H43" s="74"/>
      <c r="I43" s="74"/>
      <c r="J43" s="74"/>
      <c r="K43" s="74"/>
      <c r="L43" s="74"/>
    </row>
    <row r="44" spans="1:18" ht="15.75" customHeight="1" thickBot="1">
      <c r="G44" s="76"/>
      <c r="H44" s="76"/>
      <c r="I44" s="81"/>
      <c r="J44" s="28"/>
      <c r="K44" s="75" t="s">
        <v>12</v>
      </c>
      <c r="L44" s="76"/>
    </row>
    <row r="45" spans="1:18" ht="45.75" customHeight="1" thickBot="1">
      <c r="G45" s="82"/>
      <c r="H45" s="83"/>
      <c r="I45" s="23" t="s">
        <v>25</v>
      </c>
      <c r="J45" s="23" t="s">
        <v>25</v>
      </c>
      <c r="K45" s="77" t="s">
        <v>24</v>
      </c>
      <c r="L45" s="78"/>
    </row>
    <row r="46" spans="1:18" ht="15" customHeight="1">
      <c r="G46" s="80"/>
      <c r="H46" s="84"/>
      <c r="I46" s="24" t="s">
        <v>32</v>
      </c>
      <c r="J46" s="27" t="s">
        <v>34</v>
      </c>
      <c r="K46" s="79" t="s">
        <v>35</v>
      </c>
      <c r="L46" s="80"/>
    </row>
    <row r="47" spans="1:18" ht="16.5" customHeight="1">
      <c r="G47" s="70"/>
      <c r="H47" s="71"/>
      <c r="I47" s="25" t="s">
        <v>40</v>
      </c>
      <c r="J47" s="25" t="s">
        <v>42</v>
      </c>
      <c r="K47" s="72" t="s">
        <v>43</v>
      </c>
      <c r="L47" s="70"/>
    </row>
    <row r="48" spans="1:18" ht="15.75" customHeight="1">
      <c r="A48" s="10"/>
      <c r="B48" s="10"/>
      <c r="G48" s="70"/>
      <c r="H48" s="71"/>
      <c r="I48" s="25" t="s">
        <v>48</v>
      </c>
      <c r="J48" s="25" t="s">
        <v>50</v>
      </c>
      <c r="K48" s="72" t="s">
        <v>51</v>
      </c>
      <c r="L48" s="70"/>
    </row>
    <row r="49" spans="1:12" ht="14.25" customHeight="1">
      <c r="A49" s="10"/>
      <c r="B49" s="10"/>
      <c r="G49" s="70"/>
      <c r="H49" s="71"/>
      <c r="I49" s="25" t="s">
        <v>56</v>
      </c>
      <c r="J49" s="25" t="s">
        <v>58</v>
      </c>
      <c r="K49" s="72" t="s">
        <v>59</v>
      </c>
      <c r="L49" s="70"/>
    </row>
    <row r="50" spans="1:12" ht="15.75" customHeight="1">
      <c r="A50" s="10"/>
      <c r="B50" s="10"/>
      <c r="G50" s="70"/>
      <c r="H50" s="71"/>
      <c r="I50" s="25" t="s">
        <v>62</v>
      </c>
      <c r="J50" s="25" t="s">
        <v>64</v>
      </c>
      <c r="K50" s="72" t="s">
        <v>65</v>
      </c>
      <c r="L50" s="70"/>
    </row>
    <row r="51" spans="1:12" ht="16.5" customHeight="1">
      <c r="A51" s="11"/>
      <c r="B51" s="11"/>
      <c r="G51" s="70"/>
      <c r="H51" s="71"/>
      <c r="I51" s="25" t="s">
        <v>68</v>
      </c>
      <c r="J51" s="25" t="s">
        <v>70</v>
      </c>
      <c r="K51" s="72" t="s">
        <v>71</v>
      </c>
      <c r="L51" s="70"/>
    </row>
    <row r="52" spans="1:12" ht="15.75" customHeight="1" thickBot="1">
      <c r="G52" s="68"/>
      <c r="H52" s="69"/>
      <c r="I52" s="26" t="s">
        <v>74</v>
      </c>
      <c r="J52" s="26"/>
      <c r="K52" s="73" t="s">
        <v>75</v>
      </c>
      <c r="L52" s="68"/>
    </row>
    <row r="53" spans="1:12" ht="15.75" thickBot="1">
      <c r="G53" s="21"/>
      <c r="H53" s="21"/>
    </row>
    <row r="54" spans="1:12" ht="15.75" customHeight="1" thickBot="1">
      <c r="G54" s="67"/>
      <c r="H54" s="67"/>
      <c r="I54" s="67"/>
    </row>
    <row r="55" spans="1:12" ht="14.1" customHeight="1">
      <c r="G55" s="65"/>
      <c r="H55" s="65"/>
      <c r="I55" s="66"/>
    </row>
    <row r="56" spans="1:12" ht="14.1" customHeight="1">
      <c r="G56" s="61"/>
      <c r="H56" s="61"/>
      <c r="I56" s="62"/>
    </row>
    <row r="57" spans="1:12" ht="14.1" customHeight="1">
      <c r="G57" s="61"/>
      <c r="H57" s="61"/>
      <c r="I57" s="62"/>
    </row>
    <row r="58" spans="1:12" ht="14.1" customHeight="1">
      <c r="G58" s="61"/>
      <c r="H58" s="61"/>
      <c r="I58" s="62"/>
    </row>
    <row r="59" spans="1:12" ht="14.1" customHeight="1">
      <c r="G59" s="61"/>
      <c r="H59" s="61"/>
      <c r="I59" s="62"/>
    </row>
    <row r="60" spans="1:12" ht="14.1" customHeight="1" thickBot="1">
      <c r="G60" s="63"/>
      <c r="H60" s="63"/>
      <c r="I60" s="64"/>
    </row>
  </sheetData>
  <mergeCells count="55">
    <mergeCell ref="A14:B14"/>
    <mergeCell ref="A1:O1"/>
    <mergeCell ref="A2:O2"/>
    <mergeCell ref="A3:O3"/>
    <mergeCell ref="A4:O4"/>
    <mergeCell ref="A10:B10"/>
    <mergeCell ref="D5:J5"/>
    <mergeCell ref="J18:L18"/>
    <mergeCell ref="C6:F6"/>
    <mergeCell ref="M16:M20"/>
    <mergeCell ref="K9:L9"/>
    <mergeCell ref="G14:J14"/>
    <mergeCell ref="A9:C9"/>
    <mergeCell ref="D16:L16"/>
    <mergeCell ref="G17:I17"/>
    <mergeCell ref="G18:I18"/>
    <mergeCell ref="A16:A20"/>
    <mergeCell ref="C16:C20"/>
    <mergeCell ref="B16:B20"/>
    <mergeCell ref="A11:B11"/>
    <mergeCell ref="A12:B12"/>
    <mergeCell ref="A13:B13"/>
    <mergeCell ref="K49:L49"/>
    <mergeCell ref="G44:I44"/>
    <mergeCell ref="G45:H45"/>
    <mergeCell ref="G46:H46"/>
    <mergeCell ref="D8:O8"/>
    <mergeCell ref="N16:N20"/>
    <mergeCell ref="O16:O20"/>
    <mergeCell ref="K44:L44"/>
    <mergeCell ref="K45:L45"/>
    <mergeCell ref="K46:L46"/>
    <mergeCell ref="K47:L47"/>
    <mergeCell ref="K48:L48"/>
    <mergeCell ref="G60:I60"/>
    <mergeCell ref="G55:I55"/>
    <mergeCell ref="G56:I56"/>
    <mergeCell ref="G57:I57"/>
    <mergeCell ref="G54:I54"/>
    <mergeCell ref="D17:F17"/>
    <mergeCell ref="D18:F18"/>
    <mergeCell ref="C7:O7"/>
    <mergeCell ref="G58:I58"/>
    <mergeCell ref="G59:I59"/>
    <mergeCell ref="G52:H52"/>
    <mergeCell ref="G47:H47"/>
    <mergeCell ref="G48:H48"/>
    <mergeCell ref="G49:H49"/>
    <mergeCell ref="G50:H50"/>
    <mergeCell ref="G51:H51"/>
    <mergeCell ref="J17:L17"/>
    <mergeCell ref="K50:L50"/>
    <mergeCell ref="K51:L51"/>
    <mergeCell ref="K52:L52"/>
    <mergeCell ref="G43:L43"/>
  </mergeCells>
  <pageMargins left="0.7" right="0.7" top="0.75" bottom="0.75" header="0.3" footer="0.3"/>
  <pageSetup paperSize="5" orientation="landscape" horizontalDpi="300" verticalDpi="300" r:id="rId1"/>
  <headerFooter>
    <oddHeader xml:space="preserve">&amp;CINSTITUCION EDUCATIVA DEPARTAMENTAL RUFINO CUERVO
Resolución No. 003843 de Noviembre 16 de 2004. Jornada Diurna.
Resolución No. 001960 de Noviembre 20 de 2000 Jornada Nocturna.
Resolución Nº 002050 de febrero 24 de 2006.
</oddHeader>
  </headerFooter>
  <drawing r:id="rId2"/>
</worksheet>
</file>

<file path=xl/worksheets/sheet2.xml><?xml version="1.0" encoding="utf-8"?>
<worksheet xmlns="http://schemas.openxmlformats.org/spreadsheetml/2006/main" xmlns:r="http://schemas.openxmlformats.org/officeDocument/2006/relationships">
  <dimension ref="A5:AC38"/>
  <sheetViews>
    <sheetView view="pageLayout" workbookViewId="0">
      <selection activeCell="B21" sqref="B21:C26"/>
    </sheetView>
  </sheetViews>
  <sheetFormatPr baseColWidth="10" defaultRowHeight="15"/>
  <cols>
    <col min="1" max="1" width="5.28515625" customWidth="1"/>
    <col min="2" max="2" width="17.7109375" customWidth="1"/>
    <col min="3" max="3" width="20.42578125" customWidth="1"/>
    <col min="4" max="6" width="4.85546875" customWidth="1"/>
    <col min="7" max="7" width="3.5703125" customWidth="1"/>
    <col min="8" max="8" width="3.42578125" customWidth="1"/>
    <col min="9" max="9" width="7" customWidth="1"/>
    <col min="10" max="12" width="4.42578125" customWidth="1"/>
    <col min="13" max="13" width="3.85546875" customWidth="1"/>
    <col min="14" max="14" width="7.42578125" customWidth="1"/>
    <col min="15" max="15" width="15.42578125" customWidth="1"/>
    <col min="16" max="18" width="4.140625" customWidth="1"/>
    <col min="19" max="19" width="3.85546875" customWidth="1"/>
    <col min="20" max="20" width="4" customWidth="1"/>
    <col min="21" max="21" width="5.7109375" customWidth="1"/>
    <col min="22" max="22" width="4" customWidth="1"/>
    <col min="23" max="23" width="3.28515625" customWidth="1"/>
    <col min="24" max="24" width="10" customWidth="1"/>
    <col min="25" max="25" width="16.140625" customWidth="1"/>
    <col min="27" max="27" width="11.42578125" customWidth="1"/>
    <col min="28" max="28" width="11.42578125" style="14"/>
  </cols>
  <sheetData>
    <row r="5" spans="1:29" ht="15.75" thickBot="1">
      <c r="A5" s="1" t="s">
        <v>0</v>
      </c>
      <c r="B5" s="1"/>
      <c r="C5" s="3"/>
      <c r="D5" s="105"/>
      <c r="E5" s="105"/>
      <c r="F5" s="105"/>
      <c r="G5" s="105"/>
      <c r="H5" s="105"/>
      <c r="I5" s="105"/>
      <c r="J5" s="105"/>
      <c r="K5" s="105"/>
      <c r="L5" s="105"/>
      <c r="M5" s="105"/>
      <c r="N5" s="105"/>
      <c r="O5" s="105"/>
      <c r="P5" s="105"/>
      <c r="R5" s="1" t="s">
        <v>76</v>
      </c>
      <c r="S5" s="1"/>
      <c r="T5" s="1"/>
      <c r="U5" s="1"/>
      <c r="V5" s="1"/>
      <c r="W5" s="1"/>
      <c r="Y5" s="3"/>
    </row>
    <row r="6" spans="1:29" ht="15.75" thickBot="1">
      <c r="A6" s="1" t="s">
        <v>1</v>
      </c>
      <c r="B6" s="1"/>
      <c r="C6" s="104"/>
      <c r="D6" s="104"/>
      <c r="E6" s="104"/>
      <c r="F6" s="104"/>
      <c r="G6" s="104"/>
      <c r="R6" s="1" t="s">
        <v>77</v>
      </c>
      <c r="S6" s="1"/>
      <c r="T6" s="1"/>
      <c r="U6" s="1"/>
      <c r="V6" s="1"/>
      <c r="W6" s="1"/>
      <c r="Y6" s="2"/>
    </row>
    <row r="7" spans="1:29" ht="15.75" thickBot="1">
      <c r="A7" s="1" t="s">
        <v>2</v>
      </c>
      <c r="B7" s="1"/>
      <c r="C7" s="3"/>
      <c r="D7" s="104"/>
      <c r="E7" s="104"/>
      <c r="F7" s="104"/>
      <c r="G7" s="104"/>
      <c r="H7" s="104"/>
      <c r="I7" s="104"/>
      <c r="J7" s="104"/>
      <c r="K7" s="104"/>
      <c r="L7" s="104"/>
      <c r="M7" s="104"/>
      <c r="N7" s="104"/>
      <c r="O7" s="104"/>
      <c r="P7" s="104"/>
      <c r="Q7" s="104"/>
      <c r="R7" s="104"/>
      <c r="S7" s="104"/>
      <c r="T7" s="104"/>
      <c r="U7" s="104"/>
      <c r="V7" s="104"/>
      <c r="W7" s="104"/>
      <c r="X7" s="104"/>
      <c r="Y7" s="104"/>
    </row>
    <row r="8" spans="1:29">
      <c r="D8" s="85"/>
      <c r="E8" s="85"/>
      <c r="F8" s="85"/>
      <c r="G8" s="85"/>
      <c r="H8" s="85"/>
      <c r="I8" s="85"/>
      <c r="J8" s="85"/>
      <c r="K8" s="85"/>
      <c r="L8" s="85"/>
      <c r="M8" s="85"/>
      <c r="N8" s="85"/>
      <c r="O8" s="85"/>
      <c r="P8" s="85"/>
      <c r="Q8" s="85"/>
      <c r="R8" s="85"/>
      <c r="S8" s="85"/>
      <c r="T8" s="85"/>
      <c r="U8" s="85"/>
      <c r="V8" s="85"/>
      <c r="W8" s="85"/>
      <c r="X8" s="85"/>
      <c r="Y8" s="85"/>
    </row>
    <row r="9" spans="1:29">
      <c r="A9" s="106" t="s">
        <v>96</v>
      </c>
      <c r="B9" s="106"/>
      <c r="C9" s="106"/>
      <c r="N9" s="19"/>
      <c r="O9" s="19"/>
      <c r="P9" s="19"/>
      <c r="Q9" s="106" t="s">
        <v>81</v>
      </c>
      <c r="R9" s="106"/>
      <c r="S9" s="106"/>
      <c r="T9" s="106"/>
      <c r="U9" s="106"/>
    </row>
    <row r="10" spans="1:29">
      <c r="A10" s="106" t="s">
        <v>94</v>
      </c>
      <c r="B10" s="106"/>
      <c r="R10" s="15" t="s">
        <v>78</v>
      </c>
      <c r="S10" s="15" t="s">
        <v>79</v>
      </c>
      <c r="T10" s="15" t="s">
        <v>80</v>
      </c>
      <c r="V10" s="15"/>
      <c r="W10" s="15"/>
    </row>
    <row r="11" spans="1:29">
      <c r="A11" s="107" t="s">
        <v>3</v>
      </c>
      <c r="B11" s="107"/>
      <c r="C11" s="20"/>
      <c r="R11" s="20"/>
      <c r="S11" s="20"/>
      <c r="T11" s="20"/>
    </row>
    <row r="12" spans="1:29">
      <c r="A12" s="107" t="s">
        <v>4</v>
      </c>
      <c r="B12" s="107"/>
      <c r="C12" s="20"/>
      <c r="R12" s="20"/>
      <c r="S12" s="20"/>
      <c r="T12" s="20"/>
    </row>
    <row r="13" spans="1:29">
      <c r="A13" s="107" t="s">
        <v>5</v>
      </c>
      <c r="B13" s="107"/>
      <c r="C13" s="20"/>
      <c r="R13" s="20"/>
      <c r="S13" s="20"/>
      <c r="T13" s="20"/>
    </row>
    <row r="14" spans="1:29" ht="15.75" thickBot="1">
      <c r="A14" s="107" t="s">
        <v>6</v>
      </c>
      <c r="B14" s="107"/>
      <c r="C14" s="20"/>
      <c r="E14" t="s">
        <v>95</v>
      </c>
      <c r="G14" s="104"/>
      <c r="H14" s="104"/>
      <c r="I14" s="104"/>
      <c r="J14" s="104"/>
      <c r="K14" s="104"/>
      <c r="L14" s="104"/>
      <c r="M14" s="104"/>
      <c r="N14" s="104"/>
      <c r="O14" s="104"/>
      <c r="P14" s="104"/>
      <c r="R14" s="20"/>
      <c r="S14" s="20"/>
      <c r="T14" s="20"/>
    </row>
    <row r="15" spans="1:29" ht="15.75" thickBot="1"/>
    <row r="16" spans="1:29" ht="15.75" thickBot="1">
      <c r="A16" s="92" t="s">
        <v>7</v>
      </c>
      <c r="B16" s="97" t="s">
        <v>84</v>
      </c>
      <c r="C16" s="97" t="s">
        <v>85</v>
      </c>
      <c r="D16" s="95" t="s">
        <v>8</v>
      </c>
      <c r="E16" s="96"/>
      <c r="F16" s="96"/>
      <c r="G16" s="96"/>
      <c r="H16" s="96"/>
      <c r="I16" s="96"/>
      <c r="J16" s="96"/>
      <c r="K16" s="96"/>
      <c r="L16" s="96"/>
      <c r="M16" s="88" t="s">
        <v>103</v>
      </c>
      <c r="N16" s="88" t="s">
        <v>9</v>
      </c>
      <c r="O16" s="92" t="s">
        <v>97</v>
      </c>
      <c r="X16" s="101" t="s">
        <v>23</v>
      </c>
      <c r="Y16" s="103"/>
      <c r="Z16" s="103"/>
      <c r="AA16" s="103"/>
      <c r="AB16" s="103"/>
      <c r="AC16" s="102"/>
    </row>
    <row r="17" spans="1:29" ht="15.75" thickBot="1">
      <c r="A17" s="93"/>
      <c r="B17" s="98"/>
      <c r="C17" s="98"/>
      <c r="D17" s="54" t="s">
        <v>10</v>
      </c>
      <c r="E17" s="55"/>
      <c r="F17" s="56"/>
      <c r="G17" s="54" t="s">
        <v>11</v>
      </c>
      <c r="H17" s="55"/>
      <c r="I17" s="55"/>
      <c r="J17" s="54" t="s">
        <v>12</v>
      </c>
      <c r="K17" s="55"/>
      <c r="L17" s="55"/>
      <c r="M17" s="89"/>
      <c r="N17" s="89"/>
      <c r="O17" s="93"/>
      <c r="X17" s="101" t="s">
        <v>26</v>
      </c>
      <c r="Y17" s="102"/>
      <c r="Z17" s="101" t="s">
        <v>11</v>
      </c>
      <c r="AA17" s="102"/>
      <c r="AB17" s="101" t="s">
        <v>12</v>
      </c>
      <c r="AC17" s="102"/>
    </row>
    <row r="18" spans="1:29" ht="15.75" thickBot="1">
      <c r="A18" s="93"/>
      <c r="B18" s="98"/>
      <c r="C18" s="98"/>
      <c r="D18" s="57">
        <v>0.35</v>
      </c>
      <c r="E18" s="58"/>
      <c r="F18" s="59"/>
      <c r="G18" s="57">
        <v>0.35</v>
      </c>
      <c r="H18" s="58"/>
      <c r="I18" s="58"/>
      <c r="J18" s="57">
        <v>0.3</v>
      </c>
      <c r="K18" s="58"/>
      <c r="L18" s="58"/>
      <c r="M18" s="89"/>
      <c r="N18" s="89"/>
      <c r="O18" s="93"/>
      <c r="X18" s="16" t="s">
        <v>24</v>
      </c>
      <c r="Y18" s="30" t="s">
        <v>25</v>
      </c>
      <c r="Z18" s="6" t="s">
        <v>24</v>
      </c>
      <c r="AA18" s="6" t="s">
        <v>25</v>
      </c>
      <c r="AB18" s="6" t="s">
        <v>24</v>
      </c>
      <c r="AC18" s="6" t="s">
        <v>25</v>
      </c>
    </row>
    <row r="19" spans="1:29" ht="23.25" thickBot="1">
      <c r="A19" s="93"/>
      <c r="B19" s="98"/>
      <c r="C19" s="98"/>
      <c r="D19" s="4" t="s">
        <v>13</v>
      </c>
      <c r="E19" s="4" t="s">
        <v>14</v>
      </c>
      <c r="F19" s="4" t="s">
        <v>15</v>
      </c>
      <c r="G19" s="4" t="s">
        <v>16</v>
      </c>
      <c r="H19" s="4" t="s">
        <v>17</v>
      </c>
      <c r="I19" s="4" t="s">
        <v>18</v>
      </c>
      <c r="J19" s="4" t="s">
        <v>19</v>
      </c>
      <c r="K19" s="4" t="s">
        <v>20</v>
      </c>
      <c r="L19" s="4" t="s">
        <v>21</v>
      </c>
      <c r="M19" s="89"/>
      <c r="N19" s="89"/>
      <c r="O19" s="93"/>
      <c r="X19" s="7" t="s">
        <v>31</v>
      </c>
      <c r="Y19" s="8" t="s">
        <v>32</v>
      </c>
      <c r="Z19" s="9" t="s">
        <v>33</v>
      </c>
      <c r="AA19" s="8" t="s">
        <v>34</v>
      </c>
      <c r="AB19" s="9" t="s">
        <v>35</v>
      </c>
      <c r="AC19" s="8" t="s">
        <v>36</v>
      </c>
    </row>
    <row r="20" spans="1:29" ht="15.75" thickBot="1">
      <c r="A20" s="94"/>
      <c r="B20" s="99"/>
      <c r="C20" s="99"/>
      <c r="D20" s="4" t="s">
        <v>40</v>
      </c>
      <c r="E20" s="4" t="s">
        <v>48</v>
      </c>
      <c r="F20" s="4" t="s">
        <v>56</v>
      </c>
      <c r="G20" s="4" t="s">
        <v>34</v>
      </c>
      <c r="H20" s="4" t="s">
        <v>50</v>
      </c>
      <c r="I20" s="4" t="s">
        <v>42</v>
      </c>
      <c r="J20" s="4" t="s">
        <v>60</v>
      </c>
      <c r="K20" s="4" t="s">
        <v>72</v>
      </c>
      <c r="L20" s="4" t="s">
        <v>44</v>
      </c>
      <c r="M20" s="90"/>
      <c r="N20" s="90"/>
      <c r="O20" s="94"/>
      <c r="X20" s="7" t="s">
        <v>39</v>
      </c>
      <c r="Y20" s="8" t="s">
        <v>40</v>
      </c>
      <c r="Z20" s="9" t="s">
        <v>41</v>
      </c>
      <c r="AA20" s="8" t="s">
        <v>42</v>
      </c>
      <c r="AB20" s="9" t="s">
        <v>43</v>
      </c>
      <c r="AC20" s="8" t="s">
        <v>44</v>
      </c>
    </row>
    <row r="21" spans="1:29" ht="14.1" customHeight="1" thickBot="1">
      <c r="A21" s="31">
        <v>1</v>
      </c>
      <c r="B21" s="32"/>
      <c r="C21" s="32"/>
      <c r="D21" s="33"/>
      <c r="E21" s="34"/>
      <c r="F21" s="34"/>
      <c r="G21" s="34"/>
      <c r="H21" s="34"/>
      <c r="I21" s="34"/>
      <c r="J21" s="34"/>
      <c r="K21" s="34"/>
      <c r="L21" s="34"/>
      <c r="M21" s="35">
        <f>COUNTIF(D21:L21,"SI")</f>
        <v>0</v>
      </c>
      <c r="N21" s="35" t="str">
        <f>IF(M21&lt;=4,"BAJO",IF(M21&lt;=6,"BASICO",IF(M21&lt;9,"ALTO","SUPERIOR")))</f>
        <v>BAJO</v>
      </c>
      <c r="O21" s="36" t="str">
        <f>IF(M21&lt;4,"PLAN DE MEJORAMIENTO",IF(M21&lt;7,"PLAN DE REFUERZO","FELICITACIONES"))</f>
        <v>PLAN DE MEJORAMIENTO</v>
      </c>
      <c r="X21" s="7" t="s">
        <v>47</v>
      </c>
      <c r="Y21" s="8" t="s">
        <v>48</v>
      </c>
      <c r="Z21" s="9" t="s">
        <v>49</v>
      </c>
      <c r="AA21" s="8" t="s">
        <v>50</v>
      </c>
      <c r="AB21" s="9" t="s">
        <v>51</v>
      </c>
      <c r="AC21" s="8" t="s">
        <v>52</v>
      </c>
    </row>
    <row r="22" spans="1:29" ht="14.1" customHeight="1" thickBot="1">
      <c r="A22" s="39">
        <v>2</v>
      </c>
      <c r="B22" s="40"/>
      <c r="C22" s="41"/>
      <c r="D22" s="34"/>
      <c r="E22" s="34"/>
      <c r="F22" s="34"/>
      <c r="G22" s="34"/>
      <c r="H22" s="34"/>
      <c r="I22" s="34"/>
      <c r="J22" s="34"/>
      <c r="K22" s="34"/>
      <c r="L22" s="34"/>
      <c r="M22" s="35">
        <f t="shared" ref="M22:M35" si="0">COUNTIF(D22:L22,"SI")</f>
        <v>0</v>
      </c>
      <c r="N22" s="35" t="str">
        <f t="shared" ref="N22:N35" si="1">IF(M22&lt;=4,"BAJO",IF(M22&lt;=6,"BASICO",IF(M22&lt;9,"ALTO","SUPERIOR")))</f>
        <v>BAJO</v>
      </c>
      <c r="O22" s="36" t="str">
        <f t="shared" ref="O22:O35" si="2">IF(M22&lt;4,"PLAN DE MEJORAMIENTO",IF(M22&lt;7,"PLAN DE REFUERZO","FELICITACIONES"))</f>
        <v>PLAN DE MEJORAMIENTO</v>
      </c>
      <c r="X22" s="7" t="s">
        <v>55</v>
      </c>
      <c r="Y22" s="8" t="s">
        <v>56</v>
      </c>
      <c r="Z22" s="9" t="s">
        <v>57</v>
      </c>
      <c r="AA22" s="8" t="s">
        <v>58</v>
      </c>
      <c r="AB22" s="9" t="s">
        <v>59</v>
      </c>
      <c r="AC22" s="8" t="s">
        <v>60</v>
      </c>
    </row>
    <row r="23" spans="1:29" ht="14.1" customHeight="1" thickBot="1">
      <c r="A23" s="39">
        <v>3</v>
      </c>
      <c r="B23" s="42"/>
      <c r="C23" s="43"/>
      <c r="D23" s="34"/>
      <c r="E23" s="34"/>
      <c r="F23" s="34"/>
      <c r="G23" s="34"/>
      <c r="H23" s="34"/>
      <c r="I23" s="34"/>
      <c r="J23" s="34"/>
      <c r="K23" s="34"/>
      <c r="L23" s="34"/>
      <c r="M23" s="35">
        <f t="shared" si="0"/>
        <v>0</v>
      </c>
      <c r="N23" s="35" t="str">
        <f t="shared" si="1"/>
        <v>BAJO</v>
      </c>
      <c r="O23" s="36" t="str">
        <f t="shared" si="2"/>
        <v>PLAN DE MEJORAMIENTO</v>
      </c>
      <c r="X23" s="7" t="s">
        <v>61</v>
      </c>
      <c r="Y23" s="8" t="s">
        <v>62</v>
      </c>
      <c r="Z23" s="9" t="s">
        <v>63</v>
      </c>
      <c r="AA23" s="8" t="s">
        <v>64</v>
      </c>
      <c r="AB23" s="9" t="s">
        <v>65</v>
      </c>
      <c r="AC23" s="8" t="s">
        <v>66</v>
      </c>
    </row>
    <row r="24" spans="1:29" ht="14.1" customHeight="1" thickBot="1">
      <c r="A24" s="39">
        <v>4</v>
      </c>
      <c r="B24" s="42"/>
      <c r="C24" s="43"/>
      <c r="D24" s="34"/>
      <c r="E24" s="34"/>
      <c r="F24" s="34"/>
      <c r="G24" s="34"/>
      <c r="H24" s="34"/>
      <c r="I24" s="34"/>
      <c r="J24" s="34"/>
      <c r="K24" s="34"/>
      <c r="L24" s="34"/>
      <c r="M24" s="35">
        <f t="shared" si="0"/>
        <v>0</v>
      </c>
      <c r="N24" s="35" t="str">
        <f t="shared" si="1"/>
        <v>BAJO</v>
      </c>
      <c r="O24" s="36" t="str">
        <f t="shared" si="2"/>
        <v>PLAN DE MEJORAMIENTO</v>
      </c>
      <c r="X24" s="7" t="s">
        <v>67</v>
      </c>
      <c r="Y24" s="8" t="s">
        <v>68</v>
      </c>
      <c r="Z24" s="9" t="s">
        <v>69</v>
      </c>
      <c r="AA24" s="8" t="s">
        <v>70</v>
      </c>
      <c r="AB24" s="9" t="s">
        <v>71</v>
      </c>
      <c r="AC24" s="8" t="s">
        <v>72</v>
      </c>
    </row>
    <row r="25" spans="1:29" ht="14.1" customHeight="1" thickBot="1">
      <c r="A25" s="39">
        <v>5</v>
      </c>
      <c r="B25" s="42"/>
      <c r="C25" s="43"/>
      <c r="D25" s="34"/>
      <c r="E25" s="34"/>
      <c r="F25" s="34"/>
      <c r="G25" s="34"/>
      <c r="H25" s="34"/>
      <c r="I25" s="34"/>
      <c r="J25" s="34"/>
      <c r="K25" s="34"/>
      <c r="L25" s="34"/>
      <c r="M25" s="35">
        <f t="shared" si="0"/>
        <v>0</v>
      </c>
      <c r="N25" s="35" t="str">
        <f t="shared" si="1"/>
        <v>BAJO</v>
      </c>
      <c r="O25" s="36" t="str">
        <f t="shared" si="2"/>
        <v>PLAN DE MEJORAMIENTO</v>
      </c>
      <c r="X25" s="7" t="s">
        <v>73</v>
      </c>
      <c r="Y25" s="8" t="s">
        <v>74</v>
      </c>
      <c r="Z25" s="9"/>
      <c r="AA25" s="8"/>
      <c r="AB25" s="9" t="s">
        <v>75</v>
      </c>
      <c r="AC25" s="8" t="s">
        <v>48</v>
      </c>
    </row>
    <row r="26" spans="1:29" ht="14.1" customHeight="1" thickBot="1">
      <c r="A26" s="39">
        <v>6</v>
      </c>
      <c r="B26" s="44"/>
      <c r="C26" s="45"/>
      <c r="D26" s="34"/>
      <c r="E26" s="34"/>
      <c r="F26" s="34"/>
      <c r="G26" s="34"/>
      <c r="H26" s="34"/>
      <c r="I26" s="34"/>
      <c r="J26" s="34"/>
      <c r="K26" s="34"/>
      <c r="L26" s="34"/>
      <c r="M26" s="35">
        <f t="shared" si="0"/>
        <v>0</v>
      </c>
      <c r="N26" s="35" t="str">
        <f t="shared" si="1"/>
        <v>BAJO</v>
      </c>
      <c r="O26" s="36" t="str">
        <f t="shared" si="2"/>
        <v>PLAN DE MEJORAMIENTO</v>
      </c>
      <c r="Y26" s="29"/>
      <c r="AB26"/>
    </row>
    <row r="27" spans="1:29" ht="14.1" customHeight="1" thickBot="1">
      <c r="A27" s="39">
        <v>7</v>
      </c>
      <c r="B27" s="44"/>
      <c r="C27" s="45"/>
      <c r="D27" s="34"/>
      <c r="E27" s="34"/>
      <c r="F27" s="34"/>
      <c r="G27" s="34"/>
      <c r="H27" s="34"/>
      <c r="I27" s="34"/>
      <c r="J27" s="34"/>
      <c r="K27" s="34"/>
      <c r="L27" s="34"/>
      <c r="M27" s="35">
        <f t="shared" si="0"/>
        <v>0</v>
      </c>
      <c r="N27" s="35" t="str">
        <f t="shared" si="1"/>
        <v>BAJO</v>
      </c>
      <c r="O27" s="36" t="str">
        <f t="shared" si="2"/>
        <v>PLAN DE MEJORAMIENTO</v>
      </c>
      <c r="X27" s="101" t="s">
        <v>22</v>
      </c>
      <c r="Y27" s="102"/>
      <c r="AB27"/>
    </row>
    <row r="28" spans="1:29" ht="14.1" customHeight="1" thickBot="1">
      <c r="A28" s="39">
        <v>8</v>
      </c>
      <c r="B28" s="44"/>
      <c r="C28" s="45"/>
      <c r="D28" s="34"/>
      <c r="E28" s="34"/>
      <c r="F28" s="34"/>
      <c r="G28" s="34"/>
      <c r="H28" s="34"/>
      <c r="I28" s="34"/>
      <c r="J28" s="34"/>
      <c r="K28" s="34"/>
      <c r="L28" s="34"/>
      <c r="M28" s="35">
        <f t="shared" si="0"/>
        <v>0</v>
      </c>
      <c r="N28" s="35" t="str">
        <f t="shared" si="1"/>
        <v>BAJO</v>
      </c>
      <c r="O28" s="36" t="str">
        <f t="shared" si="2"/>
        <v>PLAN DE MEJORAMIENTO</v>
      </c>
      <c r="X28" s="5" t="s">
        <v>24</v>
      </c>
      <c r="Y28" s="6" t="s">
        <v>25</v>
      </c>
      <c r="AB28"/>
    </row>
    <row r="29" spans="1:29" ht="14.1" customHeight="1" thickBot="1">
      <c r="A29" s="39">
        <v>9</v>
      </c>
      <c r="B29" s="44"/>
      <c r="C29" s="45"/>
      <c r="D29" s="34"/>
      <c r="E29" s="34"/>
      <c r="F29" s="34"/>
      <c r="G29" s="34"/>
      <c r="H29" s="34"/>
      <c r="I29" s="34"/>
      <c r="J29" s="34"/>
      <c r="K29" s="34"/>
      <c r="L29" s="34"/>
      <c r="M29" s="35">
        <f t="shared" si="0"/>
        <v>0</v>
      </c>
      <c r="N29" s="35" t="str">
        <f t="shared" si="1"/>
        <v>BAJO</v>
      </c>
      <c r="O29" s="36" t="str">
        <f t="shared" si="2"/>
        <v>PLAN DE MEJORAMIENTO</v>
      </c>
      <c r="X29" s="7" t="s">
        <v>27</v>
      </c>
      <c r="Y29" s="8" t="s">
        <v>28</v>
      </c>
      <c r="AB29"/>
    </row>
    <row r="30" spans="1:29" ht="14.1" customHeight="1" thickBot="1">
      <c r="A30" s="39">
        <v>10</v>
      </c>
      <c r="B30" s="44"/>
      <c r="C30" s="45"/>
      <c r="D30" s="34"/>
      <c r="E30" s="34"/>
      <c r="F30" s="34"/>
      <c r="G30" s="34"/>
      <c r="H30" s="34"/>
      <c r="I30" s="34"/>
      <c r="J30" s="34"/>
      <c r="K30" s="34"/>
      <c r="L30" s="34"/>
      <c r="M30" s="35">
        <f t="shared" si="0"/>
        <v>0</v>
      </c>
      <c r="N30" s="35" t="str">
        <f t="shared" si="1"/>
        <v>BAJO</v>
      </c>
      <c r="O30" s="36" t="str">
        <f t="shared" si="2"/>
        <v>PLAN DE MEJORAMIENTO</v>
      </c>
      <c r="X30" s="7" t="s">
        <v>29</v>
      </c>
      <c r="Y30" s="8" t="s">
        <v>30</v>
      </c>
      <c r="AB30"/>
    </row>
    <row r="31" spans="1:29" ht="14.1" customHeight="1" thickBot="1">
      <c r="A31" s="39">
        <v>11</v>
      </c>
      <c r="B31" s="44"/>
      <c r="C31" s="45"/>
      <c r="D31" s="34"/>
      <c r="E31" s="34"/>
      <c r="F31" s="34"/>
      <c r="G31" s="34"/>
      <c r="H31" s="34"/>
      <c r="I31" s="34"/>
      <c r="J31" s="34"/>
      <c r="K31" s="34"/>
      <c r="L31" s="34"/>
      <c r="M31" s="35">
        <f t="shared" si="0"/>
        <v>0</v>
      </c>
      <c r="N31" s="35" t="str">
        <f t="shared" si="1"/>
        <v>BAJO</v>
      </c>
      <c r="O31" s="36" t="str">
        <f t="shared" si="2"/>
        <v>PLAN DE MEJORAMIENTO</v>
      </c>
      <c r="X31" s="7" t="s">
        <v>37</v>
      </c>
      <c r="Y31" s="8" t="s">
        <v>38</v>
      </c>
      <c r="AB31"/>
    </row>
    <row r="32" spans="1:29" ht="14.1" customHeight="1" thickBot="1">
      <c r="A32" s="39">
        <v>12</v>
      </c>
      <c r="B32" s="44"/>
      <c r="C32" s="45"/>
      <c r="D32" s="34"/>
      <c r="E32" s="34"/>
      <c r="F32" s="34"/>
      <c r="G32" s="34"/>
      <c r="H32" s="34"/>
      <c r="I32" s="34"/>
      <c r="J32" s="34"/>
      <c r="K32" s="34"/>
      <c r="L32" s="34"/>
      <c r="M32" s="35">
        <f t="shared" si="0"/>
        <v>0</v>
      </c>
      <c r="N32" s="35" t="str">
        <f t="shared" si="1"/>
        <v>BAJO</v>
      </c>
      <c r="O32" s="36" t="str">
        <f t="shared" si="2"/>
        <v>PLAN DE MEJORAMIENTO</v>
      </c>
      <c r="X32" s="7" t="s">
        <v>45</v>
      </c>
      <c r="Y32" s="8" t="s">
        <v>46</v>
      </c>
      <c r="AB32"/>
    </row>
    <row r="33" spans="1:28" ht="14.1" customHeight="1" thickBot="1">
      <c r="A33" s="39">
        <v>13</v>
      </c>
      <c r="B33" s="44"/>
      <c r="C33" s="45"/>
      <c r="D33" s="34"/>
      <c r="E33" s="34"/>
      <c r="F33" s="34"/>
      <c r="G33" s="34"/>
      <c r="H33" s="34"/>
      <c r="I33" s="34"/>
      <c r="J33" s="34"/>
      <c r="K33" s="34"/>
      <c r="L33" s="34"/>
      <c r="M33" s="35">
        <f t="shared" si="0"/>
        <v>0</v>
      </c>
      <c r="N33" s="35" t="str">
        <f t="shared" si="1"/>
        <v>BAJO</v>
      </c>
      <c r="O33" s="36" t="str">
        <f t="shared" si="2"/>
        <v>PLAN DE MEJORAMIENTO</v>
      </c>
      <c r="X33" s="7" t="s">
        <v>53</v>
      </c>
      <c r="Y33" s="8" t="s">
        <v>54</v>
      </c>
      <c r="AB33"/>
    </row>
    <row r="34" spans="1:28" ht="14.1" customHeight="1" thickBot="1">
      <c r="A34" s="39">
        <v>14</v>
      </c>
      <c r="B34" s="44"/>
      <c r="C34" s="45"/>
      <c r="D34" s="34"/>
      <c r="E34" s="34"/>
      <c r="F34" s="34"/>
      <c r="G34" s="34"/>
      <c r="H34" s="34"/>
      <c r="I34" s="34"/>
      <c r="J34" s="34"/>
      <c r="K34" s="34"/>
      <c r="L34" s="34"/>
      <c r="M34" s="35">
        <f t="shared" si="0"/>
        <v>0</v>
      </c>
      <c r="N34" s="35" t="str">
        <f t="shared" si="1"/>
        <v>BAJO</v>
      </c>
      <c r="O34" s="36" t="str">
        <f t="shared" si="2"/>
        <v>PLAN DE MEJORAMIENTO</v>
      </c>
    </row>
    <row r="35" spans="1:28" ht="14.1" customHeight="1" thickBot="1">
      <c r="A35" s="39">
        <v>15</v>
      </c>
      <c r="B35" s="44"/>
      <c r="C35" s="45"/>
      <c r="D35" s="34"/>
      <c r="E35" s="34"/>
      <c r="F35" s="34"/>
      <c r="G35" s="34"/>
      <c r="H35" s="34"/>
      <c r="I35" s="34"/>
      <c r="J35" s="34"/>
      <c r="K35" s="34"/>
      <c r="L35" s="34"/>
      <c r="M35" s="35">
        <f t="shared" si="0"/>
        <v>0</v>
      </c>
      <c r="N35" s="35" t="str">
        <f t="shared" si="1"/>
        <v>BAJO</v>
      </c>
      <c r="O35" s="36" t="str">
        <f t="shared" si="2"/>
        <v>PLAN DE MEJORAMIENTO</v>
      </c>
    </row>
    <row r="37" spans="1:28" ht="15.75" customHeight="1"/>
    <row r="38" spans="1:28" ht="15.75" customHeight="1"/>
  </sheetData>
  <mergeCells count="30">
    <mergeCell ref="G14:P14"/>
    <mergeCell ref="D5:P5"/>
    <mergeCell ref="C6:G6"/>
    <mergeCell ref="D7:Y7"/>
    <mergeCell ref="D8:Y8"/>
    <mergeCell ref="A9:C9"/>
    <mergeCell ref="Q9:U9"/>
    <mergeCell ref="A10:B10"/>
    <mergeCell ref="A11:B11"/>
    <mergeCell ref="A12:B12"/>
    <mergeCell ref="A13:B13"/>
    <mergeCell ref="A14:B14"/>
    <mergeCell ref="A16:A20"/>
    <mergeCell ref="B16:B20"/>
    <mergeCell ref="C16:C20"/>
    <mergeCell ref="D16:L16"/>
    <mergeCell ref="M16:M20"/>
    <mergeCell ref="X27:Y27"/>
    <mergeCell ref="N16:N20"/>
    <mergeCell ref="O16:O20"/>
    <mergeCell ref="D17:F17"/>
    <mergeCell ref="G17:I17"/>
    <mergeCell ref="J17:L17"/>
    <mergeCell ref="D18:F18"/>
    <mergeCell ref="G18:I18"/>
    <mergeCell ref="J18:L18"/>
    <mergeCell ref="X16:AC16"/>
    <mergeCell ref="X17:Y17"/>
    <mergeCell ref="Z17:AA17"/>
    <mergeCell ref="AB17:AC17"/>
  </mergeCells>
  <pageMargins left="0.11811023622047245" right="0.70866141732283472" top="0.39370078740157483" bottom="0.74803149606299213" header="0.31496062992125984" footer="0.31496062992125984"/>
  <pageSetup paperSize="9" orientation="landscape" horizontalDpi="300" verticalDpi="300" r:id="rId1"/>
  <headerFooter>
    <oddHeader>&amp;L&amp;G&amp;CINSTITUCION EDUCATIVA DEPARTAMENTAL RUFINO CUERVO
Resolución No. 003843 de Noviembre 16 de 2004. Jornada Diurna.
Resolución No. 001960 de Noviembre 20 de 2000 Jornada Nocturna.
Resolución Nº 002050 de febrero 24 de 2006.</oddHeader>
  </headerFooter>
  <legacyDrawingHF r:id="rId2"/>
</worksheet>
</file>

<file path=xl/worksheets/sheet3.xml><?xml version="1.0" encoding="utf-8"?>
<worksheet xmlns="http://schemas.openxmlformats.org/spreadsheetml/2006/main" xmlns:r="http://schemas.openxmlformats.org/officeDocument/2006/relationships">
  <dimension ref="A1:AC35"/>
  <sheetViews>
    <sheetView view="pageLayout" topLeftCell="A9" workbookViewId="0">
      <selection activeCell="B21" sqref="B21:L31"/>
    </sheetView>
  </sheetViews>
  <sheetFormatPr baseColWidth="10" defaultRowHeight="15"/>
  <cols>
    <col min="1" max="1" width="5.28515625" customWidth="1"/>
    <col min="2" max="2" width="17.7109375" customWidth="1"/>
    <col min="3" max="3" width="15.42578125" customWidth="1"/>
    <col min="4" max="6" width="4.85546875" customWidth="1"/>
    <col min="7" max="7" width="3.5703125" customWidth="1"/>
    <col min="8" max="8" width="3.42578125" customWidth="1"/>
    <col min="9" max="9" width="7" customWidth="1"/>
    <col min="10" max="12" width="4.42578125" customWidth="1"/>
    <col min="13" max="13" width="3.85546875" customWidth="1"/>
    <col min="14" max="14" width="7.85546875" customWidth="1"/>
    <col min="15" max="15" width="15.85546875" customWidth="1"/>
    <col min="16" max="18" width="4.140625" customWidth="1"/>
    <col min="19" max="19" width="3.85546875" customWidth="1"/>
    <col min="20" max="20" width="4" customWidth="1"/>
    <col min="21" max="21" width="5.7109375" customWidth="1"/>
    <col min="22" max="22" width="4" customWidth="1"/>
    <col min="23" max="23" width="3.28515625" customWidth="1"/>
    <col min="24" max="24" width="10" customWidth="1"/>
    <col min="25" max="25" width="16.140625" customWidth="1"/>
    <col min="27" max="27" width="11.42578125" customWidth="1"/>
    <col min="28" max="28" width="11.42578125" style="14"/>
  </cols>
  <sheetData>
    <row r="1" spans="1:29">
      <c r="AB1" s="29"/>
    </row>
    <row r="2" spans="1:29">
      <c r="AB2" s="29"/>
    </row>
    <row r="3" spans="1:29">
      <c r="AB3" s="29"/>
    </row>
    <row r="4" spans="1:29">
      <c r="AB4" s="29"/>
    </row>
    <row r="5" spans="1:29" ht="15.75" thickBot="1">
      <c r="A5" s="1" t="s">
        <v>0</v>
      </c>
      <c r="B5" s="1"/>
      <c r="C5" s="3"/>
      <c r="D5" s="105"/>
      <c r="E5" s="105"/>
      <c r="F5" s="105"/>
      <c r="G5" s="105"/>
      <c r="H5" s="105"/>
      <c r="I5" s="105"/>
      <c r="J5" s="105"/>
      <c r="K5" s="105"/>
      <c r="L5" s="105"/>
      <c r="M5" s="105"/>
      <c r="N5" s="105"/>
      <c r="O5" s="105"/>
      <c r="P5" s="105"/>
      <c r="R5" s="1" t="s">
        <v>76</v>
      </c>
      <c r="S5" s="1"/>
      <c r="T5" s="1"/>
      <c r="U5" s="1"/>
      <c r="V5" s="1"/>
      <c r="W5" s="1"/>
      <c r="Y5" s="3"/>
    </row>
    <row r="6" spans="1:29" ht="15.75" thickBot="1">
      <c r="A6" s="1" t="s">
        <v>1</v>
      </c>
      <c r="B6" s="1"/>
      <c r="C6" s="104"/>
      <c r="D6" s="104"/>
      <c r="E6" s="104"/>
      <c r="F6" s="104"/>
      <c r="G6" s="104"/>
      <c r="R6" s="1" t="s">
        <v>77</v>
      </c>
      <c r="S6" s="1"/>
      <c r="T6" s="1"/>
      <c r="U6" s="1"/>
      <c r="V6" s="1"/>
      <c r="W6" s="1"/>
      <c r="Y6" s="2"/>
    </row>
    <row r="7" spans="1:29" ht="15.75" thickBot="1">
      <c r="A7" s="1" t="s">
        <v>2</v>
      </c>
      <c r="B7" s="1"/>
      <c r="C7" s="3"/>
      <c r="D7" s="104"/>
      <c r="E7" s="104"/>
      <c r="F7" s="104"/>
      <c r="G7" s="104"/>
      <c r="H7" s="104"/>
      <c r="I7" s="104"/>
      <c r="J7" s="104"/>
      <c r="K7" s="104"/>
      <c r="L7" s="104"/>
      <c r="M7" s="104"/>
      <c r="N7" s="104"/>
      <c r="O7" s="104"/>
      <c r="P7" s="104"/>
      <c r="Q7" s="104"/>
      <c r="R7" s="104"/>
      <c r="S7" s="104"/>
      <c r="T7" s="104"/>
      <c r="U7" s="104"/>
      <c r="V7" s="104"/>
      <c r="W7" s="104"/>
      <c r="X7" s="104"/>
      <c r="Y7" s="104"/>
    </row>
    <row r="8" spans="1:29">
      <c r="D8" s="85"/>
      <c r="E8" s="85"/>
      <c r="F8" s="85"/>
      <c r="G8" s="85"/>
      <c r="H8" s="85"/>
      <c r="I8" s="85"/>
      <c r="J8" s="85"/>
      <c r="K8" s="85"/>
      <c r="L8" s="85"/>
      <c r="M8" s="85"/>
      <c r="N8" s="85"/>
      <c r="O8" s="85"/>
      <c r="P8" s="85"/>
      <c r="Q8" s="85"/>
      <c r="R8" s="85"/>
      <c r="S8" s="85"/>
      <c r="T8" s="85"/>
      <c r="U8" s="85"/>
      <c r="V8" s="85"/>
      <c r="W8" s="85"/>
      <c r="X8" s="85"/>
      <c r="Y8" s="85"/>
    </row>
    <row r="9" spans="1:29">
      <c r="A9" s="106" t="s">
        <v>96</v>
      </c>
      <c r="B9" s="106"/>
      <c r="C9" s="106"/>
      <c r="N9" s="19"/>
      <c r="O9" s="19"/>
      <c r="P9" s="19"/>
      <c r="Q9" s="106" t="s">
        <v>81</v>
      </c>
      <c r="R9" s="106"/>
      <c r="S9" s="106"/>
      <c r="T9" s="106"/>
      <c r="U9" s="106"/>
    </row>
    <row r="10" spans="1:29">
      <c r="A10" s="106" t="s">
        <v>94</v>
      </c>
      <c r="B10" s="106"/>
      <c r="R10" s="15" t="s">
        <v>78</v>
      </c>
      <c r="S10" s="15" t="s">
        <v>79</v>
      </c>
      <c r="T10" s="15" t="s">
        <v>80</v>
      </c>
      <c r="V10" s="15"/>
      <c r="W10" s="15"/>
    </row>
    <row r="11" spans="1:29">
      <c r="A11" s="107" t="s">
        <v>3</v>
      </c>
      <c r="B11" s="107"/>
      <c r="C11" s="20"/>
      <c r="R11" s="20"/>
      <c r="S11" s="20"/>
      <c r="T11" s="20"/>
    </row>
    <row r="12" spans="1:29">
      <c r="A12" s="107" t="s">
        <v>4</v>
      </c>
      <c r="B12" s="107"/>
      <c r="C12" s="20"/>
      <c r="R12" s="20"/>
      <c r="S12" s="20"/>
      <c r="T12" s="20"/>
    </row>
    <row r="13" spans="1:29">
      <c r="A13" s="107" t="s">
        <v>5</v>
      </c>
      <c r="B13" s="107"/>
      <c r="C13" s="20"/>
      <c r="R13" s="20"/>
      <c r="S13" s="20"/>
      <c r="T13" s="20"/>
    </row>
    <row r="14" spans="1:29" ht="15.75" thickBot="1">
      <c r="A14" s="107" t="s">
        <v>6</v>
      </c>
      <c r="B14" s="107"/>
      <c r="C14" s="20"/>
      <c r="E14" t="s">
        <v>95</v>
      </c>
      <c r="G14" s="104"/>
      <c r="H14" s="104"/>
      <c r="I14" s="104"/>
      <c r="J14" s="104"/>
      <c r="K14" s="104"/>
      <c r="L14" s="104"/>
      <c r="M14" s="104"/>
      <c r="N14" s="104"/>
      <c r="O14" s="104"/>
      <c r="P14" s="104"/>
      <c r="R14" s="20"/>
      <c r="S14" s="20"/>
      <c r="T14" s="20"/>
    </row>
    <row r="15" spans="1:29" ht="15.75" thickBot="1"/>
    <row r="16" spans="1:29" ht="15.75" thickBot="1">
      <c r="A16" s="92" t="s">
        <v>7</v>
      </c>
      <c r="B16" s="97" t="s">
        <v>84</v>
      </c>
      <c r="C16" s="97" t="s">
        <v>85</v>
      </c>
      <c r="D16" s="95" t="s">
        <v>8</v>
      </c>
      <c r="E16" s="96"/>
      <c r="F16" s="96"/>
      <c r="G16" s="96"/>
      <c r="H16" s="96"/>
      <c r="I16" s="96"/>
      <c r="J16" s="96"/>
      <c r="K16" s="96"/>
      <c r="L16" s="96"/>
      <c r="M16" s="88" t="s">
        <v>103</v>
      </c>
      <c r="N16" s="88" t="s">
        <v>9</v>
      </c>
      <c r="O16" s="92" t="s">
        <v>97</v>
      </c>
      <c r="X16" s="101" t="s">
        <v>23</v>
      </c>
      <c r="Y16" s="103"/>
      <c r="Z16" s="103"/>
      <c r="AA16" s="103"/>
      <c r="AB16" s="103"/>
      <c r="AC16" s="102"/>
    </row>
    <row r="17" spans="1:29" ht="15.75" thickBot="1">
      <c r="A17" s="93"/>
      <c r="B17" s="98"/>
      <c r="C17" s="98"/>
      <c r="D17" s="54" t="s">
        <v>10</v>
      </c>
      <c r="E17" s="55"/>
      <c r="F17" s="56"/>
      <c r="G17" s="54" t="s">
        <v>11</v>
      </c>
      <c r="H17" s="55"/>
      <c r="I17" s="55"/>
      <c r="J17" s="54" t="s">
        <v>12</v>
      </c>
      <c r="K17" s="55"/>
      <c r="L17" s="55"/>
      <c r="M17" s="89"/>
      <c r="N17" s="89"/>
      <c r="O17" s="93"/>
      <c r="X17" s="101" t="s">
        <v>26</v>
      </c>
      <c r="Y17" s="102"/>
      <c r="Z17" s="101" t="s">
        <v>11</v>
      </c>
      <c r="AA17" s="102"/>
      <c r="AB17" s="101" t="s">
        <v>12</v>
      </c>
      <c r="AC17" s="102"/>
    </row>
    <row r="18" spans="1:29" ht="15.75" thickBot="1">
      <c r="A18" s="93"/>
      <c r="B18" s="98"/>
      <c r="C18" s="98"/>
      <c r="D18" s="57">
        <v>0.35</v>
      </c>
      <c r="E18" s="58"/>
      <c r="F18" s="59"/>
      <c r="G18" s="57">
        <v>0.35</v>
      </c>
      <c r="H18" s="58"/>
      <c r="I18" s="58"/>
      <c r="J18" s="57">
        <v>0.3</v>
      </c>
      <c r="K18" s="58"/>
      <c r="L18" s="58"/>
      <c r="M18" s="89"/>
      <c r="N18" s="89"/>
      <c r="O18" s="93"/>
      <c r="X18" s="16" t="s">
        <v>24</v>
      </c>
      <c r="Y18" s="30" t="s">
        <v>25</v>
      </c>
      <c r="Z18" s="6" t="s">
        <v>24</v>
      </c>
      <c r="AA18" s="6" t="s">
        <v>25</v>
      </c>
      <c r="AB18" s="6" t="s">
        <v>24</v>
      </c>
      <c r="AC18" s="6" t="s">
        <v>25</v>
      </c>
    </row>
    <row r="19" spans="1:29" ht="23.25" thickBot="1">
      <c r="A19" s="93"/>
      <c r="B19" s="98"/>
      <c r="C19" s="98"/>
      <c r="D19" s="4" t="s">
        <v>13</v>
      </c>
      <c r="E19" s="4" t="s">
        <v>14</v>
      </c>
      <c r="F19" s="4" t="s">
        <v>15</v>
      </c>
      <c r="G19" s="4" t="s">
        <v>16</v>
      </c>
      <c r="H19" s="4" t="s">
        <v>17</v>
      </c>
      <c r="I19" s="4" t="s">
        <v>18</v>
      </c>
      <c r="J19" s="4" t="s">
        <v>19</v>
      </c>
      <c r="K19" s="4" t="s">
        <v>20</v>
      </c>
      <c r="L19" s="4" t="s">
        <v>21</v>
      </c>
      <c r="M19" s="89"/>
      <c r="N19" s="89"/>
      <c r="O19" s="93"/>
      <c r="X19" s="7" t="s">
        <v>31</v>
      </c>
      <c r="Y19" s="8" t="s">
        <v>32</v>
      </c>
      <c r="Z19" s="9" t="s">
        <v>33</v>
      </c>
      <c r="AA19" s="8" t="s">
        <v>34</v>
      </c>
      <c r="AB19" s="9" t="s">
        <v>35</v>
      </c>
      <c r="AC19" s="8" t="s">
        <v>36</v>
      </c>
    </row>
    <row r="20" spans="1:29" ht="15.75" thickBot="1">
      <c r="A20" s="94"/>
      <c r="B20" s="99"/>
      <c r="C20" s="99"/>
      <c r="D20" s="4" t="s">
        <v>40</v>
      </c>
      <c r="E20" s="4" t="s">
        <v>48</v>
      </c>
      <c r="F20" s="4" t="s">
        <v>56</v>
      </c>
      <c r="G20" s="4" t="s">
        <v>34</v>
      </c>
      <c r="H20" s="4" t="s">
        <v>50</v>
      </c>
      <c r="I20" s="4" t="s">
        <v>42</v>
      </c>
      <c r="J20" s="4" t="s">
        <v>60</v>
      </c>
      <c r="K20" s="4" t="s">
        <v>72</v>
      </c>
      <c r="L20" s="4" t="s">
        <v>44</v>
      </c>
      <c r="M20" s="90"/>
      <c r="N20" s="90"/>
      <c r="O20" s="94"/>
      <c r="X20" s="7" t="s">
        <v>39</v>
      </c>
      <c r="Y20" s="8" t="s">
        <v>40</v>
      </c>
      <c r="Z20" s="9" t="s">
        <v>41</v>
      </c>
      <c r="AA20" s="8" t="s">
        <v>42</v>
      </c>
      <c r="AB20" s="9" t="s">
        <v>43</v>
      </c>
      <c r="AC20" s="8" t="s">
        <v>44</v>
      </c>
    </row>
    <row r="21" spans="1:29" ht="14.1" customHeight="1" thickBot="1">
      <c r="A21" s="31">
        <v>1</v>
      </c>
      <c r="B21" s="32"/>
      <c r="C21" s="32"/>
      <c r="D21" s="33"/>
      <c r="E21" s="34"/>
      <c r="F21" s="34"/>
      <c r="G21" s="34"/>
      <c r="H21" s="34"/>
      <c r="I21" s="34"/>
      <c r="J21" s="34"/>
      <c r="K21" s="34"/>
      <c r="L21" s="34"/>
      <c r="M21" s="35">
        <f>COUNTIF(D21:L21,"SI")</f>
        <v>0</v>
      </c>
      <c r="N21" s="35" t="str">
        <f>IF(M21&lt;=4,"BAJO",IF(M21&lt;=6,"BASICO",IF(M21&lt;9,"ALTO","SUPERIOR")))</f>
        <v>BAJO</v>
      </c>
      <c r="O21" s="36" t="str">
        <f>IF(M21&lt;4,"PLAN DE MEJORAMIENTO",IF(M21&lt;7,"PLAN DE REFUERZO","FELICITACIONES"))</f>
        <v>PLAN DE MEJORAMIENTO</v>
      </c>
      <c r="X21" s="7" t="s">
        <v>47</v>
      </c>
      <c r="Y21" s="8" t="s">
        <v>48</v>
      </c>
      <c r="Z21" s="9" t="s">
        <v>49</v>
      </c>
      <c r="AA21" s="8" t="s">
        <v>50</v>
      </c>
      <c r="AB21" s="9" t="s">
        <v>51</v>
      </c>
      <c r="AC21" s="8" t="s">
        <v>52</v>
      </c>
    </row>
    <row r="22" spans="1:29" ht="14.1" customHeight="1" thickBot="1">
      <c r="A22" s="39">
        <v>2</v>
      </c>
      <c r="B22" s="40"/>
      <c r="C22" s="41"/>
      <c r="D22" s="34"/>
      <c r="E22" s="34"/>
      <c r="F22" s="34"/>
      <c r="G22" s="34"/>
      <c r="H22" s="34"/>
      <c r="I22" s="34"/>
      <c r="J22" s="34"/>
      <c r="K22" s="34"/>
      <c r="L22" s="34"/>
      <c r="M22" s="35">
        <f t="shared" ref="M22:M35" si="0">COUNTIF(D22:L22,"SI")</f>
        <v>0</v>
      </c>
      <c r="N22" s="35" t="str">
        <f t="shared" ref="N22:N35" si="1">IF(M22&lt;=4,"BAJO",IF(M22&lt;=6,"BASICO",IF(M22&lt;9,"ALTO","SUPERIOR")))</f>
        <v>BAJO</v>
      </c>
      <c r="O22" s="36" t="str">
        <f t="shared" ref="O22:O35" si="2">IF(M22&lt;4,"PLAN DE MEJORAMIENTO",IF(M22&lt;7,"PLAN DE REFUERZO","FELICITACIONES"))</f>
        <v>PLAN DE MEJORAMIENTO</v>
      </c>
      <c r="X22" s="7" t="s">
        <v>55</v>
      </c>
      <c r="Y22" s="8" t="s">
        <v>56</v>
      </c>
      <c r="Z22" s="9" t="s">
        <v>57</v>
      </c>
      <c r="AA22" s="8" t="s">
        <v>58</v>
      </c>
      <c r="AB22" s="9" t="s">
        <v>59</v>
      </c>
      <c r="AC22" s="8" t="s">
        <v>60</v>
      </c>
    </row>
    <row r="23" spans="1:29" ht="14.1" customHeight="1" thickBot="1">
      <c r="A23" s="39">
        <v>3</v>
      </c>
      <c r="B23" s="42"/>
      <c r="C23" s="43"/>
      <c r="D23" s="34"/>
      <c r="E23" s="34"/>
      <c r="F23" s="34"/>
      <c r="G23" s="34"/>
      <c r="H23" s="34"/>
      <c r="I23" s="34"/>
      <c r="J23" s="34"/>
      <c r="K23" s="34"/>
      <c r="L23" s="34"/>
      <c r="M23" s="35">
        <f t="shared" si="0"/>
        <v>0</v>
      </c>
      <c r="N23" s="35" t="str">
        <f t="shared" si="1"/>
        <v>BAJO</v>
      </c>
      <c r="O23" s="36" t="str">
        <f t="shared" si="2"/>
        <v>PLAN DE MEJORAMIENTO</v>
      </c>
      <c r="X23" s="7" t="s">
        <v>61</v>
      </c>
      <c r="Y23" s="8" t="s">
        <v>62</v>
      </c>
      <c r="Z23" s="9" t="s">
        <v>63</v>
      </c>
      <c r="AA23" s="8" t="s">
        <v>64</v>
      </c>
      <c r="AB23" s="9" t="s">
        <v>65</v>
      </c>
      <c r="AC23" s="8" t="s">
        <v>66</v>
      </c>
    </row>
    <row r="24" spans="1:29" ht="14.1" customHeight="1" thickBot="1">
      <c r="A24" s="39">
        <v>4</v>
      </c>
      <c r="B24" s="42"/>
      <c r="C24" s="43"/>
      <c r="D24" s="34"/>
      <c r="E24" s="34"/>
      <c r="F24" s="34"/>
      <c r="G24" s="34"/>
      <c r="H24" s="34"/>
      <c r="I24" s="34"/>
      <c r="J24" s="34"/>
      <c r="K24" s="34"/>
      <c r="L24" s="34"/>
      <c r="M24" s="35">
        <f t="shared" si="0"/>
        <v>0</v>
      </c>
      <c r="N24" s="35" t="str">
        <f t="shared" si="1"/>
        <v>BAJO</v>
      </c>
      <c r="O24" s="36" t="str">
        <f t="shared" si="2"/>
        <v>PLAN DE MEJORAMIENTO</v>
      </c>
      <c r="X24" s="7" t="s">
        <v>67</v>
      </c>
      <c r="Y24" s="8" t="s">
        <v>68</v>
      </c>
      <c r="Z24" s="9" t="s">
        <v>69</v>
      </c>
      <c r="AA24" s="8" t="s">
        <v>70</v>
      </c>
      <c r="AB24" s="9" t="s">
        <v>71</v>
      </c>
      <c r="AC24" s="8" t="s">
        <v>72</v>
      </c>
    </row>
    <row r="25" spans="1:29" ht="14.1" customHeight="1" thickBot="1">
      <c r="A25" s="39">
        <v>5</v>
      </c>
      <c r="B25" s="42"/>
      <c r="C25" s="43"/>
      <c r="D25" s="34"/>
      <c r="E25" s="34"/>
      <c r="F25" s="34"/>
      <c r="G25" s="34"/>
      <c r="H25" s="34"/>
      <c r="I25" s="34"/>
      <c r="J25" s="34"/>
      <c r="K25" s="34"/>
      <c r="L25" s="34"/>
      <c r="M25" s="35">
        <f t="shared" si="0"/>
        <v>0</v>
      </c>
      <c r="N25" s="35" t="str">
        <f t="shared" si="1"/>
        <v>BAJO</v>
      </c>
      <c r="O25" s="36" t="str">
        <f t="shared" si="2"/>
        <v>PLAN DE MEJORAMIENTO</v>
      </c>
      <c r="X25" s="7" t="s">
        <v>73</v>
      </c>
      <c r="Y25" s="8" t="s">
        <v>74</v>
      </c>
      <c r="Z25" s="9"/>
      <c r="AA25" s="8"/>
      <c r="AB25" s="9" t="s">
        <v>75</v>
      </c>
      <c r="AC25" s="8" t="s">
        <v>48</v>
      </c>
    </row>
    <row r="26" spans="1:29" ht="14.1" customHeight="1" thickBot="1">
      <c r="A26" s="39">
        <v>6</v>
      </c>
      <c r="B26" s="44"/>
      <c r="C26" s="45"/>
      <c r="D26" s="34"/>
      <c r="E26" s="34"/>
      <c r="F26" s="34"/>
      <c r="G26" s="34"/>
      <c r="H26" s="34"/>
      <c r="I26" s="34"/>
      <c r="J26" s="34"/>
      <c r="K26" s="34"/>
      <c r="L26" s="34"/>
      <c r="M26" s="35">
        <f t="shared" si="0"/>
        <v>0</v>
      </c>
      <c r="N26" s="35" t="str">
        <f t="shared" si="1"/>
        <v>BAJO</v>
      </c>
      <c r="O26" s="36" t="str">
        <f t="shared" si="2"/>
        <v>PLAN DE MEJORAMIENTO</v>
      </c>
      <c r="Y26" s="29"/>
      <c r="AB26"/>
    </row>
    <row r="27" spans="1:29" ht="14.1" customHeight="1" thickBot="1">
      <c r="A27" s="39">
        <v>7</v>
      </c>
      <c r="B27" s="44"/>
      <c r="C27" s="45"/>
      <c r="D27" s="34"/>
      <c r="E27" s="34"/>
      <c r="F27" s="34"/>
      <c r="G27" s="34"/>
      <c r="H27" s="34"/>
      <c r="I27" s="34"/>
      <c r="J27" s="34"/>
      <c r="K27" s="34"/>
      <c r="L27" s="34"/>
      <c r="M27" s="35">
        <f t="shared" si="0"/>
        <v>0</v>
      </c>
      <c r="N27" s="35" t="str">
        <f t="shared" si="1"/>
        <v>BAJO</v>
      </c>
      <c r="O27" s="36" t="str">
        <f t="shared" si="2"/>
        <v>PLAN DE MEJORAMIENTO</v>
      </c>
      <c r="X27" s="101" t="s">
        <v>22</v>
      </c>
      <c r="Y27" s="102"/>
      <c r="AB27"/>
    </row>
    <row r="28" spans="1:29" ht="14.1" customHeight="1" thickBot="1">
      <c r="A28" s="39">
        <v>8</v>
      </c>
      <c r="B28" s="44"/>
      <c r="C28" s="45"/>
      <c r="D28" s="34"/>
      <c r="E28" s="34"/>
      <c r="F28" s="34"/>
      <c r="G28" s="34"/>
      <c r="H28" s="34"/>
      <c r="I28" s="34"/>
      <c r="J28" s="34"/>
      <c r="K28" s="34"/>
      <c r="L28" s="34"/>
      <c r="M28" s="35">
        <f t="shared" si="0"/>
        <v>0</v>
      </c>
      <c r="N28" s="35" t="str">
        <f t="shared" si="1"/>
        <v>BAJO</v>
      </c>
      <c r="O28" s="36" t="str">
        <f t="shared" si="2"/>
        <v>PLAN DE MEJORAMIENTO</v>
      </c>
      <c r="X28" s="5" t="s">
        <v>24</v>
      </c>
      <c r="Y28" s="6" t="s">
        <v>25</v>
      </c>
      <c r="AB28"/>
    </row>
    <row r="29" spans="1:29" ht="14.1" customHeight="1" thickBot="1">
      <c r="A29" s="39">
        <v>9</v>
      </c>
      <c r="B29" s="44"/>
      <c r="C29" s="45"/>
      <c r="D29" s="34"/>
      <c r="E29" s="34"/>
      <c r="F29" s="34"/>
      <c r="G29" s="34"/>
      <c r="H29" s="34"/>
      <c r="I29" s="34"/>
      <c r="J29" s="34"/>
      <c r="K29" s="34"/>
      <c r="L29" s="34"/>
      <c r="M29" s="35">
        <f t="shared" si="0"/>
        <v>0</v>
      </c>
      <c r="N29" s="35" t="str">
        <f t="shared" si="1"/>
        <v>BAJO</v>
      </c>
      <c r="O29" s="36" t="str">
        <f t="shared" si="2"/>
        <v>PLAN DE MEJORAMIENTO</v>
      </c>
      <c r="X29" s="7" t="s">
        <v>27</v>
      </c>
      <c r="Y29" s="8" t="s">
        <v>28</v>
      </c>
      <c r="AB29"/>
    </row>
    <row r="30" spans="1:29" ht="14.1" customHeight="1" thickBot="1">
      <c r="A30" s="39">
        <v>10</v>
      </c>
      <c r="B30" s="44"/>
      <c r="C30" s="45"/>
      <c r="D30" s="34"/>
      <c r="E30" s="34"/>
      <c r="F30" s="34"/>
      <c r="G30" s="34"/>
      <c r="H30" s="34"/>
      <c r="I30" s="34"/>
      <c r="J30" s="34"/>
      <c r="K30" s="34"/>
      <c r="L30" s="34"/>
      <c r="M30" s="35">
        <f t="shared" si="0"/>
        <v>0</v>
      </c>
      <c r="N30" s="35" t="str">
        <f t="shared" si="1"/>
        <v>BAJO</v>
      </c>
      <c r="O30" s="36" t="str">
        <f t="shared" si="2"/>
        <v>PLAN DE MEJORAMIENTO</v>
      </c>
      <c r="X30" s="7" t="s">
        <v>29</v>
      </c>
      <c r="Y30" s="8" t="s">
        <v>30</v>
      </c>
      <c r="AB30"/>
    </row>
    <row r="31" spans="1:29" ht="14.1" customHeight="1" thickBot="1">
      <c r="A31" s="39">
        <v>11</v>
      </c>
      <c r="B31" s="44"/>
      <c r="C31" s="45"/>
      <c r="D31" s="34"/>
      <c r="E31" s="34"/>
      <c r="F31" s="34"/>
      <c r="G31" s="34"/>
      <c r="H31" s="34"/>
      <c r="I31" s="34"/>
      <c r="J31" s="34"/>
      <c r="K31" s="34"/>
      <c r="L31" s="34"/>
      <c r="M31" s="35">
        <f t="shared" si="0"/>
        <v>0</v>
      </c>
      <c r="N31" s="35" t="str">
        <f t="shared" si="1"/>
        <v>BAJO</v>
      </c>
      <c r="O31" s="36" t="str">
        <f t="shared" si="2"/>
        <v>PLAN DE MEJORAMIENTO</v>
      </c>
      <c r="X31" s="7" t="s">
        <v>37</v>
      </c>
      <c r="Y31" s="8" t="s">
        <v>38</v>
      </c>
      <c r="AB31"/>
    </row>
    <row r="32" spans="1:29" ht="14.1" customHeight="1" thickBot="1">
      <c r="A32" s="39">
        <v>12</v>
      </c>
      <c r="B32" s="44"/>
      <c r="C32" s="45"/>
      <c r="D32" s="34"/>
      <c r="E32" s="34"/>
      <c r="F32" s="34"/>
      <c r="G32" s="34"/>
      <c r="H32" s="34"/>
      <c r="I32" s="34"/>
      <c r="J32" s="34"/>
      <c r="K32" s="34"/>
      <c r="L32" s="34"/>
      <c r="M32" s="35">
        <f t="shared" si="0"/>
        <v>0</v>
      </c>
      <c r="N32" s="35" t="str">
        <f t="shared" si="1"/>
        <v>BAJO</v>
      </c>
      <c r="O32" s="36" t="str">
        <f t="shared" si="2"/>
        <v>PLAN DE MEJORAMIENTO</v>
      </c>
      <c r="X32" s="7" t="s">
        <v>45</v>
      </c>
      <c r="Y32" s="8" t="s">
        <v>46</v>
      </c>
      <c r="AB32"/>
    </row>
    <row r="33" spans="1:28" ht="14.1" customHeight="1" thickBot="1">
      <c r="A33" s="39">
        <v>13</v>
      </c>
      <c r="B33" s="44"/>
      <c r="C33" s="45"/>
      <c r="D33" s="34"/>
      <c r="E33" s="34"/>
      <c r="F33" s="34"/>
      <c r="G33" s="34"/>
      <c r="H33" s="34"/>
      <c r="I33" s="34"/>
      <c r="J33" s="34"/>
      <c r="K33" s="34"/>
      <c r="L33" s="34"/>
      <c r="M33" s="35">
        <f t="shared" si="0"/>
        <v>0</v>
      </c>
      <c r="N33" s="35" t="str">
        <f t="shared" si="1"/>
        <v>BAJO</v>
      </c>
      <c r="O33" s="36" t="str">
        <f t="shared" si="2"/>
        <v>PLAN DE MEJORAMIENTO</v>
      </c>
      <c r="X33" s="7" t="s">
        <v>53</v>
      </c>
      <c r="Y33" s="8" t="s">
        <v>54</v>
      </c>
      <c r="AB33"/>
    </row>
    <row r="34" spans="1:28" ht="14.1" customHeight="1" thickBot="1">
      <c r="A34" s="39">
        <v>14</v>
      </c>
      <c r="B34" s="44"/>
      <c r="C34" s="45"/>
      <c r="D34" s="34"/>
      <c r="E34" s="34"/>
      <c r="F34" s="34"/>
      <c r="G34" s="34"/>
      <c r="H34" s="34"/>
      <c r="I34" s="34"/>
      <c r="J34" s="34"/>
      <c r="K34" s="34"/>
      <c r="L34" s="34"/>
      <c r="M34" s="35">
        <f t="shared" si="0"/>
        <v>0</v>
      </c>
      <c r="N34" s="35" t="str">
        <f t="shared" si="1"/>
        <v>BAJO</v>
      </c>
      <c r="O34" s="36" t="str">
        <f t="shared" si="2"/>
        <v>PLAN DE MEJORAMIENTO</v>
      </c>
      <c r="AB34" s="29"/>
    </row>
    <row r="35" spans="1:28" ht="14.1" customHeight="1" thickBot="1">
      <c r="A35" s="39">
        <v>15</v>
      </c>
      <c r="B35" s="44"/>
      <c r="C35" s="45"/>
      <c r="D35" s="34"/>
      <c r="E35" s="34"/>
      <c r="F35" s="34"/>
      <c r="G35" s="34"/>
      <c r="H35" s="34"/>
      <c r="I35" s="34"/>
      <c r="J35" s="34"/>
      <c r="K35" s="34"/>
      <c r="L35" s="34"/>
      <c r="M35" s="35">
        <f t="shared" si="0"/>
        <v>0</v>
      </c>
      <c r="N35" s="35" t="str">
        <f t="shared" si="1"/>
        <v>BAJO</v>
      </c>
      <c r="O35" s="36" t="str">
        <f t="shared" si="2"/>
        <v>PLAN DE MEJORAMIENTO</v>
      </c>
      <c r="AB35" s="29"/>
    </row>
  </sheetData>
  <mergeCells count="30">
    <mergeCell ref="A10:B10"/>
    <mergeCell ref="A11:B11"/>
    <mergeCell ref="A12:B12"/>
    <mergeCell ref="A13:B13"/>
    <mergeCell ref="A14:B14"/>
    <mergeCell ref="D5:P5"/>
    <mergeCell ref="C6:G6"/>
    <mergeCell ref="D7:Y7"/>
    <mergeCell ref="D8:Y8"/>
    <mergeCell ref="A9:C9"/>
    <mergeCell ref="Q9:U9"/>
    <mergeCell ref="X27:Y27"/>
    <mergeCell ref="A16:A20"/>
    <mergeCell ref="B16:B20"/>
    <mergeCell ref="C16:C20"/>
    <mergeCell ref="G14:P14"/>
    <mergeCell ref="D16:L16"/>
    <mergeCell ref="M16:M20"/>
    <mergeCell ref="N16:N20"/>
    <mergeCell ref="O16:O20"/>
    <mergeCell ref="X16:AC16"/>
    <mergeCell ref="D17:F17"/>
    <mergeCell ref="G17:I17"/>
    <mergeCell ref="J17:L17"/>
    <mergeCell ref="X17:Y17"/>
    <mergeCell ref="Z17:AA17"/>
    <mergeCell ref="AB17:AC17"/>
    <mergeCell ref="D18:F18"/>
    <mergeCell ref="G18:I18"/>
    <mergeCell ref="J18:L18"/>
  </mergeCells>
  <pageMargins left="0.11811023622047245" right="0.70866141732283472" top="0.35433070866141736" bottom="0.74803149606299213" header="0.31496062992125984" footer="0.31496062992125984"/>
  <pageSetup paperSize="9" orientation="landscape" horizontalDpi="300" verticalDpi="300" r:id="rId1"/>
  <headerFooter>
    <oddHeader>&amp;L&amp;G&amp;CINSTITUCION EDUCATIVA DEPARTAMENTAL RUFINO CUERVO
Resolución No. 003843 de Noviembre 16 de 2004. Jornada Diurna.
Resolución No. 001960 de Noviembre 20 de 2000 Jornada Nocturna.
Resolución Nº 002050 de febrero 24 de 2006.</oddHeader>
  </headerFooter>
  <legacyDrawingHF r:id="rId2"/>
</worksheet>
</file>

<file path=xl/worksheets/sheet4.xml><?xml version="1.0" encoding="utf-8"?>
<worksheet xmlns="http://schemas.openxmlformats.org/spreadsheetml/2006/main" xmlns:r="http://schemas.openxmlformats.org/officeDocument/2006/relationships">
  <dimension ref="A1:AC35"/>
  <sheetViews>
    <sheetView view="pageLayout" topLeftCell="A11" workbookViewId="0">
      <selection activeCell="B21" sqref="B21:L32"/>
    </sheetView>
  </sheetViews>
  <sheetFormatPr baseColWidth="10" defaultRowHeight="15"/>
  <cols>
    <col min="1" max="1" width="5.28515625" customWidth="1"/>
    <col min="2" max="2" width="16.28515625" customWidth="1"/>
    <col min="3" max="3" width="16.7109375" customWidth="1"/>
    <col min="4" max="6" width="4.85546875" customWidth="1"/>
    <col min="7" max="7" width="3.5703125" customWidth="1"/>
    <col min="8" max="8" width="3.42578125" customWidth="1"/>
    <col min="9" max="9" width="7" customWidth="1"/>
    <col min="10" max="12" width="4.42578125" customWidth="1"/>
    <col min="13" max="13" width="3.85546875" customWidth="1"/>
    <col min="14" max="14" width="7.85546875" customWidth="1"/>
    <col min="15" max="15" width="18.85546875" customWidth="1"/>
    <col min="16" max="18" width="4.140625" customWidth="1"/>
    <col min="19" max="19" width="3.85546875" customWidth="1"/>
    <col min="20" max="20" width="4" customWidth="1"/>
    <col min="21" max="21" width="5.7109375" customWidth="1"/>
    <col min="22" max="22" width="4" customWidth="1"/>
    <col min="23" max="23" width="3.28515625" customWidth="1"/>
    <col min="24" max="24" width="10" customWidth="1"/>
    <col min="25" max="25" width="16.140625" customWidth="1"/>
    <col min="27" max="27" width="11.42578125" customWidth="1"/>
    <col min="28" max="28" width="11.42578125" style="14"/>
  </cols>
  <sheetData>
    <row r="1" spans="1:29">
      <c r="AB1" s="29"/>
    </row>
    <row r="2" spans="1:29">
      <c r="AB2" s="29"/>
    </row>
    <row r="3" spans="1:29">
      <c r="AB3" s="29"/>
    </row>
    <row r="4" spans="1:29">
      <c r="AB4" s="29"/>
    </row>
    <row r="5" spans="1:29" ht="15.75" thickBot="1">
      <c r="A5" s="1" t="s">
        <v>0</v>
      </c>
      <c r="B5" s="1"/>
      <c r="C5" s="3"/>
      <c r="D5" s="105"/>
      <c r="E5" s="105"/>
      <c r="F5" s="105"/>
      <c r="G5" s="105"/>
      <c r="H5" s="105"/>
      <c r="I5" s="105"/>
      <c r="J5" s="105"/>
      <c r="K5" s="105"/>
      <c r="L5" s="105"/>
      <c r="M5" s="105"/>
      <c r="N5" s="105"/>
      <c r="O5" s="105"/>
      <c r="P5" s="105"/>
      <c r="R5" s="1" t="s">
        <v>76</v>
      </c>
      <c r="S5" s="1"/>
      <c r="T5" s="1"/>
      <c r="U5" s="1"/>
      <c r="V5" s="1"/>
      <c r="W5" s="1"/>
      <c r="Y5" s="3"/>
    </row>
    <row r="6" spans="1:29" ht="15.75" thickBot="1">
      <c r="A6" s="1" t="s">
        <v>1</v>
      </c>
      <c r="B6" s="1"/>
      <c r="C6" s="104"/>
      <c r="D6" s="104"/>
      <c r="E6" s="104"/>
      <c r="F6" s="104"/>
      <c r="G6" s="104"/>
      <c r="R6" s="1" t="s">
        <v>77</v>
      </c>
      <c r="S6" s="1"/>
      <c r="T6" s="1"/>
      <c r="U6" s="1"/>
      <c r="V6" s="1"/>
      <c r="W6" s="1"/>
      <c r="Y6" s="2"/>
    </row>
    <row r="7" spans="1:29" ht="15.75" thickBot="1">
      <c r="A7" s="1" t="s">
        <v>2</v>
      </c>
      <c r="B7" s="1"/>
      <c r="C7" s="3"/>
      <c r="D7" s="104"/>
      <c r="E7" s="104"/>
      <c r="F7" s="104"/>
      <c r="G7" s="104"/>
      <c r="H7" s="104"/>
      <c r="I7" s="104"/>
      <c r="J7" s="104"/>
      <c r="K7" s="104"/>
      <c r="L7" s="104"/>
      <c r="M7" s="104"/>
      <c r="N7" s="104"/>
      <c r="O7" s="104"/>
      <c r="P7" s="104"/>
      <c r="Q7" s="104"/>
      <c r="R7" s="104"/>
      <c r="S7" s="104"/>
      <c r="T7" s="104"/>
      <c r="U7" s="104"/>
      <c r="V7" s="104"/>
      <c r="W7" s="104"/>
      <c r="X7" s="104"/>
      <c r="Y7" s="104"/>
    </row>
    <row r="8" spans="1:29">
      <c r="D8" s="85"/>
      <c r="E8" s="85"/>
      <c r="F8" s="85"/>
      <c r="G8" s="85"/>
      <c r="H8" s="85"/>
      <c r="I8" s="85"/>
      <c r="J8" s="85"/>
      <c r="K8" s="85"/>
      <c r="L8" s="85"/>
      <c r="M8" s="85"/>
      <c r="N8" s="85"/>
      <c r="O8" s="85"/>
      <c r="P8" s="85"/>
      <c r="Q8" s="85"/>
      <c r="R8" s="85"/>
      <c r="S8" s="85"/>
      <c r="T8" s="85"/>
      <c r="U8" s="85"/>
      <c r="V8" s="85"/>
      <c r="W8" s="85"/>
      <c r="X8" s="85"/>
      <c r="Y8" s="85"/>
    </row>
    <row r="9" spans="1:29">
      <c r="A9" s="106" t="s">
        <v>96</v>
      </c>
      <c r="B9" s="106"/>
      <c r="C9" s="106"/>
      <c r="N9" s="19"/>
      <c r="O9" s="19"/>
      <c r="P9" s="19"/>
      <c r="Q9" s="106" t="s">
        <v>81</v>
      </c>
      <c r="R9" s="106"/>
      <c r="S9" s="106"/>
      <c r="T9" s="106"/>
      <c r="U9" s="106"/>
    </row>
    <row r="10" spans="1:29">
      <c r="A10" s="106" t="s">
        <v>94</v>
      </c>
      <c r="B10" s="106"/>
      <c r="R10" s="15" t="s">
        <v>78</v>
      </c>
      <c r="S10" s="15" t="s">
        <v>79</v>
      </c>
      <c r="T10" s="15" t="s">
        <v>80</v>
      </c>
      <c r="V10" s="15"/>
      <c r="W10" s="15"/>
    </row>
    <row r="11" spans="1:29">
      <c r="A11" s="107" t="s">
        <v>3</v>
      </c>
      <c r="B11" s="107"/>
      <c r="C11" s="20"/>
      <c r="R11" s="20"/>
      <c r="S11" s="20"/>
      <c r="T11" s="20"/>
    </row>
    <row r="12" spans="1:29">
      <c r="A12" s="107" t="s">
        <v>4</v>
      </c>
      <c r="B12" s="107"/>
      <c r="C12" s="20"/>
      <c r="R12" s="20"/>
      <c r="S12" s="20"/>
      <c r="T12" s="20"/>
    </row>
    <row r="13" spans="1:29">
      <c r="A13" s="107" t="s">
        <v>5</v>
      </c>
      <c r="B13" s="107"/>
      <c r="C13" s="20"/>
      <c r="R13" s="20"/>
      <c r="S13" s="20"/>
      <c r="T13" s="20"/>
    </row>
    <row r="14" spans="1:29" ht="15.75" thickBot="1">
      <c r="A14" s="107" t="s">
        <v>6</v>
      </c>
      <c r="B14" s="107"/>
      <c r="C14" s="20"/>
      <c r="E14" t="s">
        <v>95</v>
      </c>
      <c r="G14" s="104"/>
      <c r="H14" s="104"/>
      <c r="I14" s="104"/>
      <c r="J14" s="104"/>
      <c r="K14" s="104"/>
      <c r="L14" s="104"/>
      <c r="M14" s="104"/>
      <c r="N14" s="104"/>
      <c r="O14" s="104"/>
      <c r="P14" s="104"/>
      <c r="R14" s="20"/>
      <c r="S14" s="20"/>
      <c r="T14" s="20"/>
    </row>
    <row r="15" spans="1:29" ht="15.75" thickBot="1"/>
    <row r="16" spans="1:29" ht="15.75" thickBot="1">
      <c r="A16" s="92" t="s">
        <v>7</v>
      </c>
      <c r="B16" s="97" t="s">
        <v>84</v>
      </c>
      <c r="C16" s="97" t="s">
        <v>85</v>
      </c>
      <c r="D16" s="95" t="s">
        <v>8</v>
      </c>
      <c r="E16" s="96"/>
      <c r="F16" s="96"/>
      <c r="G16" s="96"/>
      <c r="H16" s="96"/>
      <c r="I16" s="96"/>
      <c r="J16" s="96"/>
      <c r="K16" s="96"/>
      <c r="L16" s="96"/>
      <c r="M16" s="88" t="s">
        <v>103</v>
      </c>
      <c r="N16" s="88" t="s">
        <v>9</v>
      </c>
      <c r="O16" s="92" t="s">
        <v>97</v>
      </c>
      <c r="X16" s="101" t="s">
        <v>23</v>
      </c>
      <c r="Y16" s="103"/>
      <c r="Z16" s="103"/>
      <c r="AA16" s="103"/>
      <c r="AB16" s="103"/>
      <c r="AC16" s="102"/>
    </row>
    <row r="17" spans="1:29" ht="15.75" thickBot="1">
      <c r="A17" s="93"/>
      <c r="B17" s="98"/>
      <c r="C17" s="98"/>
      <c r="D17" s="54" t="s">
        <v>10</v>
      </c>
      <c r="E17" s="55"/>
      <c r="F17" s="56"/>
      <c r="G17" s="54" t="s">
        <v>11</v>
      </c>
      <c r="H17" s="55"/>
      <c r="I17" s="55"/>
      <c r="J17" s="54" t="s">
        <v>12</v>
      </c>
      <c r="K17" s="55"/>
      <c r="L17" s="55"/>
      <c r="M17" s="89"/>
      <c r="N17" s="89"/>
      <c r="O17" s="93"/>
      <c r="X17" s="101" t="s">
        <v>26</v>
      </c>
      <c r="Y17" s="102"/>
      <c r="Z17" s="101" t="s">
        <v>11</v>
      </c>
      <c r="AA17" s="102"/>
      <c r="AB17" s="101" t="s">
        <v>12</v>
      </c>
      <c r="AC17" s="102"/>
    </row>
    <row r="18" spans="1:29" ht="15.75" thickBot="1">
      <c r="A18" s="93"/>
      <c r="B18" s="98"/>
      <c r="C18" s="98"/>
      <c r="D18" s="57">
        <v>0.35</v>
      </c>
      <c r="E18" s="58"/>
      <c r="F18" s="59"/>
      <c r="G18" s="57">
        <v>0.35</v>
      </c>
      <c r="H18" s="58"/>
      <c r="I18" s="58"/>
      <c r="J18" s="57">
        <v>0.3</v>
      </c>
      <c r="K18" s="58"/>
      <c r="L18" s="58"/>
      <c r="M18" s="89"/>
      <c r="N18" s="89"/>
      <c r="O18" s="93"/>
      <c r="X18" s="16" t="s">
        <v>24</v>
      </c>
      <c r="Y18" s="30" t="s">
        <v>25</v>
      </c>
      <c r="Z18" s="6" t="s">
        <v>24</v>
      </c>
      <c r="AA18" s="6" t="s">
        <v>25</v>
      </c>
      <c r="AB18" s="6" t="s">
        <v>24</v>
      </c>
      <c r="AC18" s="6" t="s">
        <v>25</v>
      </c>
    </row>
    <row r="19" spans="1:29" ht="23.25" thickBot="1">
      <c r="A19" s="93"/>
      <c r="B19" s="98"/>
      <c r="C19" s="98"/>
      <c r="D19" s="4" t="s">
        <v>13</v>
      </c>
      <c r="E19" s="4" t="s">
        <v>14</v>
      </c>
      <c r="F19" s="4" t="s">
        <v>15</v>
      </c>
      <c r="G19" s="4" t="s">
        <v>16</v>
      </c>
      <c r="H19" s="4" t="s">
        <v>17</v>
      </c>
      <c r="I19" s="4" t="s">
        <v>18</v>
      </c>
      <c r="J19" s="4" t="s">
        <v>19</v>
      </c>
      <c r="K19" s="4" t="s">
        <v>20</v>
      </c>
      <c r="L19" s="4" t="s">
        <v>21</v>
      </c>
      <c r="M19" s="89"/>
      <c r="N19" s="89"/>
      <c r="O19" s="93"/>
      <c r="X19" s="7" t="s">
        <v>31</v>
      </c>
      <c r="Y19" s="8" t="s">
        <v>32</v>
      </c>
      <c r="Z19" s="9" t="s">
        <v>33</v>
      </c>
      <c r="AA19" s="8" t="s">
        <v>34</v>
      </c>
      <c r="AB19" s="9" t="s">
        <v>35</v>
      </c>
      <c r="AC19" s="8" t="s">
        <v>36</v>
      </c>
    </row>
    <row r="20" spans="1:29" ht="15.75" thickBot="1">
      <c r="A20" s="94"/>
      <c r="B20" s="99"/>
      <c r="C20" s="99"/>
      <c r="D20" s="4" t="s">
        <v>40</v>
      </c>
      <c r="E20" s="4" t="s">
        <v>48</v>
      </c>
      <c r="F20" s="4" t="s">
        <v>56</v>
      </c>
      <c r="G20" s="4" t="s">
        <v>34</v>
      </c>
      <c r="H20" s="4" t="s">
        <v>50</v>
      </c>
      <c r="I20" s="4" t="s">
        <v>42</v>
      </c>
      <c r="J20" s="4" t="s">
        <v>60</v>
      </c>
      <c r="K20" s="4" t="s">
        <v>72</v>
      </c>
      <c r="L20" s="4" t="s">
        <v>44</v>
      </c>
      <c r="M20" s="90"/>
      <c r="N20" s="90"/>
      <c r="O20" s="94"/>
      <c r="X20" s="7" t="s">
        <v>39</v>
      </c>
      <c r="Y20" s="8" t="s">
        <v>40</v>
      </c>
      <c r="Z20" s="9" t="s">
        <v>41</v>
      </c>
      <c r="AA20" s="8" t="s">
        <v>42</v>
      </c>
      <c r="AB20" s="9" t="s">
        <v>43</v>
      </c>
      <c r="AC20" s="8" t="s">
        <v>44</v>
      </c>
    </row>
    <row r="21" spans="1:29" ht="14.1" customHeight="1" thickBot="1">
      <c r="A21" s="31">
        <v>1</v>
      </c>
      <c r="B21" s="32"/>
      <c r="C21" s="32"/>
      <c r="D21" s="33"/>
      <c r="E21" s="34"/>
      <c r="F21" s="34"/>
      <c r="G21" s="34"/>
      <c r="H21" s="34"/>
      <c r="I21" s="34"/>
      <c r="J21" s="34"/>
      <c r="K21" s="34"/>
      <c r="L21" s="34"/>
      <c r="M21" s="35">
        <f>COUNTIF(D21:L21,"SI")</f>
        <v>0</v>
      </c>
      <c r="N21" s="35" t="str">
        <f>IF(M21&lt;=4,"BAJO",IF(M21&lt;=6,"BASICO",IF(M21&lt;9,"ALTO","SUPERIOR")))</f>
        <v>BAJO</v>
      </c>
      <c r="O21" s="36" t="str">
        <f>IF(M21&lt;4,"PLAN DE MEJORAMIENTO",IF(M21&lt;7,"PLAN DE REFUERZO","FELICITACIONES"))</f>
        <v>PLAN DE MEJORAMIENTO</v>
      </c>
      <c r="X21" s="7" t="s">
        <v>47</v>
      </c>
      <c r="Y21" s="8" t="s">
        <v>48</v>
      </c>
      <c r="Z21" s="9" t="s">
        <v>49</v>
      </c>
      <c r="AA21" s="8" t="s">
        <v>50</v>
      </c>
      <c r="AB21" s="9" t="s">
        <v>51</v>
      </c>
      <c r="AC21" s="8" t="s">
        <v>52</v>
      </c>
    </row>
    <row r="22" spans="1:29" ht="14.1" customHeight="1" thickBot="1">
      <c r="A22" s="39">
        <v>2</v>
      </c>
      <c r="B22" s="40"/>
      <c r="C22" s="41"/>
      <c r="D22" s="34"/>
      <c r="E22" s="34"/>
      <c r="F22" s="34"/>
      <c r="G22" s="34"/>
      <c r="H22" s="34"/>
      <c r="I22" s="34"/>
      <c r="J22" s="34"/>
      <c r="K22" s="34"/>
      <c r="L22" s="34"/>
      <c r="M22" s="35">
        <f t="shared" ref="M22:M35" si="0">COUNTIF(D22:L22,"SI")</f>
        <v>0</v>
      </c>
      <c r="N22" s="35" t="str">
        <f t="shared" ref="N22:N35" si="1">IF(M22&lt;=4,"BAJO",IF(M22&lt;=6,"BASICO",IF(M22&lt;9,"ALTO","SUPERIOR")))</f>
        <v>BAJO</v>
      </c>
      <c r="O22" s="36" t="str">
        <f t="shared" ref="O22:O35" si="2">IF(M22&lt;4,"PLAN DE MEJORAMIENTO",IF(M22&lt;7,"PLAN DE REFUERZO","FELICITACIONES"))</f>
        <v>PLAN DE MEJORAMIENTO</v>
      </c>
      <c r="X22" s="7" t="s">
        <v>55</v>
      </c>
      <c r="Y22" s="8" t="s">
        <v>56</v>
      </c>
      <c r="Z22" s="9" t="s">
        <v>57</v>
      </c>
      <c r="AA22" s="8" t="s">
        <v>58</v>
      </c>
      <c r="AB22" s="9" t="s">
        <v>59</v>
      </c>
      <c r="AC22" s="8" t="s">
        <v>60</v>
      </c>
    </row>
    <row r="23" spans="1:29" ht="14.1" customHeight="1" thickBot="1">
      <c r="A23" s="39">
        <v>3</v>
      </c>
      <c r="B23" s="42"/>
      <c r="C23" s="43"/>
      <c r="D23" s="34"/>
      <c r="E23" s="34"/>
      <c r="F23" s="34"/>
      <c r="G23" s="34"/>
      <c r="H23" s="34"/>
      <c r="I23" s="34"/>
      <c r="J23" s="34"/>
      <c r="K23" s="34"/>
      <c r="L23" s="34"/>
      <c r="M23" s="35">
        <f t="shared" si="0"/>
        <v>0</v>
      </c>
      <c r="N23" s="35" t="str">
        <f t="shared" si="1"/>
        <v>BAJO</v>
      </c>
      <c r="O23" s="36" t="str">
        <f t="shared" si="2"/>
        <v>PLAN DE MEJORAMIENTO</v>
      </c>
      <c r="X23" s="7" t="s">
        <v>61</v>
      </c>
      <c r="Y23" s="8" t="s">
        <v>62</v>
      </c>
      <c r="Z23" s="9" t="s">
        <v>63</v>
      </c>
      <c r="AA23" s="8" t="s">
        <v>64</v>
      </c>
      <c r="AB23" s="9" t="s">
        <v>65</v>
      </c>
      <c r="AC23" s="8" t="s">
        <v>66</v>
      </c>
    </row>
    <row r="24" spans="1:29" ht="14.1" customHeight="1" thickBot="1">
      <c r="A24" s="39">
        <v>4</v>
      </c>
      <c r="B24" s="42"/>
      <c r="C24" s="43"/>
      <c r="D24" s="34"/>
      <c r="E24" s="34"/>
      <c r="F24" s="34"/>
      <c r="G24" s="34"/>
      <c r="H24" s="34"/>
      <c r="I24" s="34"/>
      <c r="J24" s="34"/>
      <c r="K24" s="34"/>
      <c r="L24" s="34"/>
      <c r="M24" s="35">
        <f t="shared" si="0"/>
        <v>0</v>
      </c>
      <c r="N24" s="35" t="str">
        <f t="shared" si="1"/>
        <v>BAJO</v>
      </c>
      <c r="O24" s="36" t="str">
        <f t="shared" si="2"/>
        <v>PLAN DE MEJORAMIENTO</v>
      </c>
      <c r="X24" s="7" t="s">
        <v>67</v>
      </c>
      <c r="Y24" s="8" t="s">
        <v>68</v>
      </c>
      <c r="Z24" s="9" t="s">
        <v>69</v>
      </c>
      <c r="AA24" s="8" t="s">
        <v>70</v>
      </c>
      <c r="AB24" s="9" t="s">
        <v>71</v>
      </c>
      <c r="AC24" s="8" t="s">
        <v>72</v>
      </c>
    </row>
    <row r="25" spans="1:29" ht="14.1" customHeight="1" thickBot="1">
      <c r="A25" s="39">
        <v>5</v>
      </c>
      <c r="B25" s="42"/>
      <c r="C25" s="43"/>
      <c r="D25" s="34"/>
      <c r="E25" s="34"/>
      <c r="F25" s="34"/>
      <c r="G25" s="34"/>
      <c r="H25" s="34"/>
      <c r="I25" s="34"/>
      <c r="J25" s="34"/>
      <c r="K25" s="34"/>
      <c r="L25" s="34"/>
      <c r="M25" s="35">
        <f t="shared" si="0"/>
        <v>0</v>
      </c>
      <c r="N25" s="35" t="str">
        <f t="shared" si="1"/>
        <v>BAJO</v>
      </c>
      <c r="O25" s="36" t="str">
        <f t="shared" si="2"/>
        <v>PLAN DE MEJORAMIENTO</v>
      </c>
      <c r="X25" s="7" t="s">
        <v>73</v>
      </c>
      <c r="Y25" s="8" t="s">
        <v>74</v>
      </c>
      <c r="Z25" s="9"/>
      <c r="AA25" s="8"/>
      <c r="AB25" s="9" t="s">
        <v>75</v>
      </c>
      <c r="AC25" s="8" t="s">
        <v>48</v>
      </c>
    </row>
    <row r="26" spans="1:29" ht="14.1" customHeight="1" thickBot="1">
      <c r="A26" s="39">
        <v>6</v>
      </c>
      <c r="B26" s="44"/>
      <c r="C26" s="45"/>
      <c r="D26" s="34"/>
      <c r="E26" s="34"/>
      <c r="F26" s="34"/>
      <c r="G26" s="34"/>
      <c r="H26" s="34"/>
      <c r="I26" s="34"/>
      <c r="J26" s="34"/>
      <c r="K26" s="34"/>
      <c r="L26" s="34"/>
      <c r="M26" s="35">
        <f t="shared" si="0"/>
        <v>0</v>
      </c>
      <c r="N26" s="35" t="str">
        <f t="shared" si="1"/>
        <v>BAJO</v>
      </c>
      <c r="O26" s="36" t="str">
        <f t="shared" si="2"/>
        <v>PLAN DE MEJORAMIENTO</v>
      </c>
      <c r="Y26" s="29"/>
      <c r="AB26"/>
    </row>
    <row r="27" spans="1:29" ht="14.1" customHeight="1" thickBot="1">
      <c r="A27" s="39">
        <v>7</v>
      </c>
      <c r="B27" s="44"/>
      <c r="C27" s="45"/>
      <c r="D27" s="34"/>
      <c r="E27" s="34"/>
      <c r="F27" s="34"/>
      <c r="G27" s="34"/>
      <c r="H27" s="34"/>
      <c r="I27" s="34"/>
      <c r="J27" s="34"/>
      <c r="K27" s="34"/>
      <c r="L27" s="34"/>
      <c r="M27" s="35">
        <f t="shared" si="0"/>
        <v>0</v>
      </c>
      <c r="N27" s="35" t="str">
        <f t="shared" si="1"/>
        <v>BAJO</v>
      </c>
      <c r="O27" s="36" t="str">
        <f t="shared" si="2"/>
        <v>PLAN DE MEJORAMIENTO</v>
      </c>
      <c r="X27" s="101" t="s">
        <v>22</v>
      </c>
      <c r="Y27" s="102"/>
      <c r="AB27"/>
    </row>
    <row r="28" spans="1:29" ht="14.1" customHeight="1" thickBot="1">
      <c r="A28" s="39">
        <v>8</v>
      </c>
      <c r="B28" s="44"/>
      <c r="C28" s="45"/>
      <c r="D28" s="34"/>
      <c r="E28" s="34"/>
      <c r="F28" s="34"/>
      <c r="G28" s="34"/>
      <c r="H28" s="34"/>
      <c r="I28" s="34"/>
      <c r="J28" s="34"/>
      <c r="K28" s="34"/>
      <c r="L28" s="34"/>
      <c r="M28" s="35">
        <f t="shared" si="0"/>
        <v>0</v>
      </c>
      <c r="N28" s="35" t="str">
        <f t="shared" si="1"/>
        <v>BAJO</v>
      </c>
      <c r="O28" s="36" t="str">
        <f t="shared" si="2"/>
        <v>PLAN DE MEJORAMIENTO</v>
      </c>
      <c r="X28" s="5" t="s">
        <v>24</v>
      </c>
      <c r="Y28" s="6" t="s">
        <v>25</v>
      </c>
      <c r="AB28"/>
    </row>
    <row r="29" spans="1:29" ht="14.1" customHeight="1" thickBot="1">
      <c r="A29" s="39">
        <v>9</v>
      </c>
      <c r="B29" s="44"/>
      <c r="C29" s="45"/>
      <c r="D29" s="34"/>
      <c r="E29" s="34"/>
      <c r="F29" s="34"/>
      <c r="G29" s="34"/>
      <c r="H29" s="34"/>
      <c r="I29" s="34"/>
      <c r="J29" s="34"/>
      <c r="K29" s="34"/>
      <c r="L29" s="34"/>
      <c r="M29" s="35">
        <f t="shared" si="0"/>
        <v>0</v>
      </c>
      <c r="N29" s="35" t="str">
        <f t="shared" si="1"/>
        <v>BAJO</v>
      </c>
      <c r="O29" s="36" t="str">
        <f t="shared" si="2"/>
        <v>PLAN DE MEJORAMIENTO</v>
      </c>
      <c r="X29" s="7" t="s">
        <v>27</v>
      </c>
      <c r="Y29" s="8" t="s">
        <v>28</v>
      </c>
      <c r="AB29"/>
    </row>
    <row r="30" spans="1:29" ht="14.1" customHeight="1" thickBot="1">
      <c r="A30" s="39">
        <v>10</v>
      </c>
      <c r="B30" s="44"/>
      <c r="C30" s="45"/>
      <c r="D30" s="34"/>
      <c r="E30" s="34"/>
      <c r="F30" s="34"/>
      <c r="G30" s="34"/>
      <c r="H30" s="34"/>
      <c r="I30" s="34"/>
      <c r="J30" s="34"/>
      <c r="K30" s="34"/>
      <c r="L30" s="34"/>
      <c r="M30" s="35">
        <f t="shared" si="0"/>
        <v>0</v>
      </c>
      <c r="N30" s="35" t="str">
        <f t="shared" si="1"/>
        <v>BAJO</v>
      </c>
      <c r="O30" s="36" t="str">
        <f t="shared" si="2"/>
        <v>PLAN DE MEJORAMIENTO</v>
      </c>
      <c r="X30" s="7" t="s">
        <v>29</v>
      </c>
      <c r="Y30" s="8" t="s">
        <v>30</v>
      </c>
      <c r="AB30"/>
    </row>
    <row r="31" spans="1:29" ht="14.1" customHeight="1" thickBot="1">
      <c r="A31" s="39">
        <v>11</v>
      </c>
      <c r="B31" s="44"/>
      <c r="C31" s="45"/>
      <c r="D31" s="34"/>
      <c r="E31" s="34"/>
      <c r="F31" s="34"/>
      <c r="G31" s="34"/>
      <c r="H31" s="34"/>
      <c r="I31" s="34"/>
      <c r="J31" s="34"/>
      <c r="K31" s="34"/>
      <c r="L31" s="34"/>
      <c r="M31" s="35">
        <f t="shared" si="0"/>
        <v>0</v>
      </c>
      <c r="N31" s="35" t="str">
        <f t="shared" si="1"/>
        <v>BAJO</v>
      </c>
      <c r="O31" s="36" t="str">
        <f t="shared" si="2"/>
        <v>PLAN DE MEJORAMIENTO</v>
      </c>
      <c r="X31" s="7" t="s">
        <v>37</v>
      </c>
      <c r="Y31" s="8" t="s">
        <v>38</v>
      </c>
      <c r="AB31"/>
    </row>
    <row r="32" spans="1:29" ht="14.1" customHeight="1" thickBot="1">
      <c r="A32" s="39">
        <v>12</v>
      </c>
      <c r="B32" s="44"/>
      <c r="C32" s="45"/>
      <c r="D32" s="34"/>
      <c r="E32" s="34"/>
      <c r="F32" s="34"/>
      <c r="G32" s="34"/>
      <c r="H32" s="34"/>
      <c r="I32" s="34"/>
      <c r="J32" s="34"/>
      <c r="K32" s="34"/>
      <c r="L32" s="34"/>
      <c r="M32" s="35">
        <f t="shared" si="0"/>
        <v>0</v>
      </c>
      <c r="N32" s="35" t="str">
        <f t="shared" si="1"/>
        <v>BAJO</v>
      </c>
      <c r="O32" s="36" t="str">
        <f t="shared" si="2"/>
        <v>PLAN DE MEJORAMIENTO</v>
      </c>
      <c r="X32" s="7" t="s">
        <v>45</v>
      </c>
      <c r="Y32" s="8" t="s">
        <v>46</v>
      </c>
      <c r="AB32"/>
    </row>
    <row r="33" spans="1:28" ht="14.1" customHeight="1" thickBot="1">
      <c r="A33" s="39">
        <v>13</v>
      </c>
      <c r="B33" s="44"/>
      <c r="C33" s="45"/>
      <c r="D33" s="34"/>
      <c r="E33" s="34"/>
      <c r="F33" s="34"/>
      <c r="G33" s="34"/>
      <c r="H33" s="34"/>
      <c r="I33" s="34"/>
      <c r="J33" s="34"/>
      <c r="K33" s="34"/>
      <c r="L33" s="34"/>
      <c r="M33" s="35">
        <f t="shared" si="0"/>
        <v>0</v>
      </c>
      <c r="N33" s="35" t="str">
        <f t="shared" si="1"/>
        <v>BAJO</v>
      </c>
      <c r="O33" s="36" t="str">
        <f t="shared" si="2"/>
        <v>PLAN DE MEJORAMIENTO</v>
      </c>
      <c r="X33" s="7" t="s">
        <v>53</v>
      </c>
      <c r="Y33" s="8" t="s">
        <v>54</v>
      </c>
      <c r="AB33"/>
    </row>
    <row r="34" spans="1:28" ht="14.1" customHeight="1" thickBot="1">
      <c r="A34" s="39">
        <v>14</v>
      </c>
      <c r="B34" s="44"/>
      <c r="C34" s="45"/>
      <c r="D34" s="34"/>
      <c r="E34" s="34"/>
      <c r="F34" s="34"/>
      <c r="G34" s="34"/>
      <c r="H34" s="34"/>
      <c r="I34" s="34"/>
      <c r="J34" s="34"/>
      <c r="K34" s="34"/>
      <c r="L34" s="34"/>
      <c r="M34" s="35">
        <f t="shared" si="0"/>
        <v>0</v>
      </c>
      <c r="N34" s="35" t="str">
        <f t="shared" si="1"/>
        <v>BAJO</v>
      </c>
      <c r="O34" s="36" t="str">
        <f t="shared" si="2"/>
        <v>PLAN DE MEJORAMIENTO</v>
      </c>
      <c r="AB34" s="29"/>
    </row>
    <row r="35" spans="1:28" ht="14.1" customHeight="1" thickBot="1">
      <c r="A35" s="39">
        <v>15</v>
      </c>
      <c r="B35" s="44"/>
      <c r="C35" s="45"/>
      <c r="D35" s="34"/>
      <c r="E35" s="34"/>
      <c r="F35" s="34"/>
      <c r="G35" s="34"/>
      <c r="H35" s="34"/>
      <c r="I35" s="34"/>
      <c r="J35" s="34"/>
      <c r="K35" s="34"/>
      <c r="L35" s="34"/>
      <c r="M35" s="35">
        <f t="shared" si="0"/>
        <v>0</v>
      </c>
      <c r="N35" s="35" t="str">
        <f t="shared" si="1"/>
        <v>BAJO</v>
      </c>
      <c r="O35" s="36" t="str">
        <f t="shared" si="2"/>
        <v>PLAN DE MEJORAMIENTO</v>
      </c>
      <c r="AB35" s="29"/>
    </row>
  </sheetData>
  <mergeCells count="30">
    <mergeCell ref="A10:B10"/>
    <mergeCell ref="A11:B11"/>
    <mergeCell ref="A12:B12"/>
    <mergeCell ref="A13:B13"/>
    <mergeCell ref="A14:B14"/>
    <mergeCell ref="D5:P5"/>
    <mergeCell ref="C6:G6"/>
    <mergeCell ref="D7:Y7"/>
    <mergeCell ref="D8:Y8"/>
    <mergeCell ref="A9:C9"/>
    <mergeCell ref="Q9:U9"/>
    <mergeCell ref="X27:Y27"/>
    <mergeCell ref="A16:A20"/>
    <mergeCell ref="B16:B20"/>
    <mergeCell ref="C16:C20"/>
    <mergeCell ref="G14:P14"/>
    <mergeCell ref="D16:L16"/>
    <mergeCell ref="M16:M20"/>
    <mergeCell ref="N16:N20"/>
    <mergeCell ref="O16:O20"/>
    <mergeCell ref="X16:AC16"/>
    <mergeCell ref="D17:F17"/>
    <mergeCell ref="G17:I17"/>
    <mergeCell ref="J17:L17"/>
    <mergeCell ref="X17:Y17"/>
    <mergeCell ref="Z17:AA17"/>
    <mergeCell ref="AB17:AC17"/>
    <mergeCell ref="D18:F18"/>
    <mergeCell ref="G18:I18"/>
    <mergeCell ref="J18:L18"/>
  </mergeCells>
  <pageMargins left="0.11811023622047245" right="0.70866141732283472" top="0.35433070866141736" bottom="0.74803149606299213" header="0.31496062992125984" footer="0.31496062992125984"/>
  <pageSetup paperSize="9" orientation="landscape" horizontalDpi="300" verticalDpi="300" r:id="rId1"/>
  <headerFooter>
    <oddHeader>&amp;L&amp;G&amp;CINSTITUCION EDUCATIVA DEPARTAMENTAL RUFINO CUERVO
Resolución No. 003843 de Noviembre 16 de 2004. Jornada Diurna.
Resolución No. 001960 de Noviembre 20 de 2000 Jornada Nocturna.
Resolución Nº 002050 de febrero 24 de 2006.</oddHeader>
  </headerFooter>
  <legacyDrawingHF r:id="rId2"/>
</worksheet>
</file>

<file path=xl/worksheets/sheet5.xml><?xml version="1.0" encoding="utf-8"?>
<worksheet xmlns="http://schemas.openxmlformats.org/spreadsheetml/2006/main" xmlns:r="http://schemas.openxmlformats.org/officeDocument/2006/relationships">
  <dimension ref="A1:AC34"/>
  <sheetViews>
    <sheetView view="pageLayout" topLeftCell="A8" workbookViewId="0">
      <selection activeCell="L20" sqref="L20:L30"/>
    </sheetView>
  </sheetViews>
  <sheetFormatPr baseColWidth="10" defaultRowHeight="15"/>
  <cols>
    <col min="1" max="1" width="5.28515625" customWidth="1"/>
    <col min="2" max="2" width="15.28515625" customWidth="1"/>
    <col min="3" max="3" width="14" customWidth="1"/>
    <col min="4" max="6" width="4.85546875" customWidth="1"/>
    <col min="7" max="7" width="3.5703125" customWidth="1"/>
    <col min="8" max="8" width="3.42578125" customWidth="1"/>
    <col min="9" max="9" width="7" customWidth="1"/>
    <col min="10" max="12" width="4.42578125" customWidth="1"/>
    <col min="13" max="13" width="3.85546875" customWidth="1"/>
    <col min="14" max="14" width="7.28515625" customWidth="1"/>
    <col min="15" max="15" width="18" customWidth="1"/>
    <col min="16" max="18" width="4.140625" customWidth="1"/>
    <col min="19" max="19" width="3.85546875" customWidth="1"/>
    <col min="20" max="20" width="4" customWidth="1"/>
    <col min="21" max="21" width="5.7109375" customWidth="1"/>
    <col min="22" max="22" width="4" customWidth="1"/>
    <col min="23" max="23" width="3.28515625" customWidth="1"/>
    <col min="24" max="24" width="10" customWidth="1"/>
    <col min="25" max="25" width="16.140625" customWidth="1"/>
    <col min="27" max="27" width="11.42578125" customWidth="1"/>
    <col min="28" max="28" width="11.42578125" style="14"/>
  </cols>
  <sheetData>
    <row r="1" spans="1:29">
      <c r="AB1" s="29"/>
    </row>
    <row r="2" spans="1:29">
      <c r="AB2" s="29"/>
    </row>
    <row r="3" spans="1:29">
      <c r="AB3" s="29"/>
    </row>
    <row r="4" spans="1:29" ht="15.75" thickBot="1">
      <c r="A4" s="1" t="s">
        <v>0</v>
      </c>
      <c r="B4" s="1"/>
      <c r="C4" s="3"/>
      <c r="D4" s="105"/>
      <c r="E4" s="105"/>
      <c r="F4" s="105"/>
      <c r="G4" s="105"/>
      <c r="H4" s="105"/>
      <c r="I4" s="105"/>
      <c r="J4" s="105"/>
      <c r="K4" s="105"/>
      <c r="L4" s="105"/>
      <c r="M4" s="105"/>
      <c r="N4" s="105"/>
      <c r="O4" s="105"/>
      <c r="P4" s="105"/>
      <c r="R4" s="1" t="s">
        <v>76</v>
      </c>
      <c r="S4" s="1"/>
      <c r="T4" s="1"/>
      <c r="U4" s="1"/>
      <c r="V4" s="1"/>
      <c r="W4" s="1"/>
      <c r="Y4" s="3"/>
    </row>
    <row r="5" spans="1:29" ht="15.75" thickBot="1">
      <c r="A5" s="1" t="s">
        <v>1</v>
      </c>
      <c r="B5" s="1"/>
      <c r="C5" s="104"/>
      <c r="D5" s="104"/>
      <c r="E5" s="104"/>
      <c r="F5" s="104"/>
      <c r="G5" s="104"/>
      <c r="R5" s="1" t="s">
        <v>77</v>
      </c>
      <c r="S5" s="1"/>
      <c r="T5" s="1"/>
      <c r="U5" s="1"/>
      <c r="V5" s="1"/>
      <c r="W5" s="1"/>
      <c r="Y5" s="2"/>
    </row>
    <row r="6" spans="1:29" ht="15.75" thickBot="1">
      <c r="A6" s="1" t="s">
        <v>2</v>
      </c>
      <c r="B6" s="1"/>
      <c r="C6" s="3"/>
      <c r="D6" s="104"/>
      <c r="E6" s="104"/>
      <c r="F6" s="104"/>
      <c r="G6" s="104"/>
      <c r="H6" s="104"/>
      <c r="I6" s="104"/>
      <c r="J6" s="104"/>
      <c r="K6" s="104"/>
      <c r="L6" s="104"/>
      <c r="M6" s="104"/>
      <c r="N6" s="104"/>
      <c r="O6" s="104"/>
      <c r="P6" s="104"/>
      <c r="Q6" s="104"/>
      <c r="R6" s="104"/>
      <c r="S6" s="104"/>
      <c r="T6" s="104"/>
      <c r="U6" s="104"/>
      <c r="V6" s="104"/>
      <c r="W6" s="104"/>
      <c r="X6" s="104"/>
      <c r="Y6" s="104"/>
    </row>
    <row r="8" spans="1:29">
      <c r="A8" s="106" t="s">
        <v>96</v>
      </c>
      <c r="B8" s="106"/>
      <c r="C8" s="106"/>
      <c r="N8" s="19"/>
      <c r="O8" s="19"/>
      <c r="P8" s="19"/>
      <c r="Q8" s="106" t="s">
        <v>81</v>
      </c>
      <c r="R8" s="106"/>
      <c r="S8" s="106"/>
      <c r="T8" s="106"/>
      <c r="U8" s="106"/>
    </row>
    <row r="9" spans="1:29">
      <c r="A9" s="106" t="s">
        <v>94</v>
      </c>
      <c r="B9" s="106"/>
      <c r="R9" s="15" t="s">
        <v>78</v>
      </c>
      <c r="S9" s="15" t="s">
        <v>79</v>
      </c>
      <c r="T9" s="15" t="s">
        <v>80</v>
      </c>
      <c r="V9" s="15"/>
      <c r="W9" s="15"/>
    </row>
    <row r="10" spans="1:29">
      <c r="A10" s="107" t="s">
        <v>3</v>
      </c>
      <c r="B10" s="107"/>
      <c r="C10" s="20"/>
      <c r="R10" s="20"/>
      <c r="S10" s="20"/>
      <c r="T10" s="20"/>
    </row>
    <row r="11" spans="1:29">
      <c r="A11" s="107" t="s">
        <v>4</v>
      </c>
      <c r="B11" s="107"/>
      <c r="C11" s="20"/>
      <c r="R11" s="20"/>
      <c r="S11" s="20"/>
      <c r="T11" s="20"/>
    </row>
    <row r="12" spans="1:29">
      <c r="A12" s="107" t="s">
        <v>5</v>
      </c>
      <c r="B12" s="107"/>
      <c r="C12" s="20"/>
      <c r="R12" s="20"/>
      <c r="S12" s="20"/>
      <c r="T12" s="20"/>
    </row>
    <row r="13" spans="1:29" ht="15.75" thickBot="1">
      <c r="A13" s="107" t="s">
        <v>6</v>
      </c>
      <c r="B13" s="107"/>
      <c r="C13" s="20"/>
      <c r="E13" t="s">
        <v>95</v>
      </c>
      <c r="G13" s="104"/>
      <c r="H13" s="104"/>
      <c r="I13" s="104"/>
      <c r="J13" s="104"/>
      <c r="K13" s="104"/>
      <c r="L13" s="104"/>
      <c r="M13" s="104"/>
      <c r="N13" s="104"/>
      <c r="O13" s="104"/>
      <c r="P13" s="104"/>
      <c r="R13" s="20"/>
      <c r="S13" s="20"/>
      <c r="T13" s="20"/>
    </row>
    <row r="14" spans="1:29" ht="15.75" thickBot="1"/>
    <row r="15" spans="1:29" ht="15.75" thickBot="1">
      <c r="A15" s="92" t="s">
        <v>7</v>
      </c>
      <c r="B15" s="97" t="s">
        <v>84</v>
      </c>
      <c r="C15" s="97" t="s">
        <v>85</v>
      </c>
      <c r="D15" s="95" t="s">
        <v>8</v>
      </c>
      <c r="E15" s="96"/>
      <c r="F15" s="96"/>
      <c r="G15" s="96"/>
      <c r="H15" s="96"/>
      <c r="I15" s="96"/>
      <c r="J15" s="96"/>
      <c r="K15" s="96"/>
      <c r="L15" s="96"/>
      <c r="M15" s="88" t="s">
        <v>103</v>
      </c>
      <c r="N15" s="88" t="s">
        <v>9</v>
      </c>
      <c r="O15" s="92" t="s">
        <v>97</v>
      </c>
      <c r="X15" s="101" t="s">
        <v>23</v>
      </c>
      <c r="Y15" s="103"/>
      <c r="Z15" s="103"/>
      <c r="AA15" s="103"/>
      <c r="AB15" s="103"/>
      <c r="AC15" s="102"/>
    </row>
    <row r="16" spans="1:29" ht="15.75" thickBot="1">
      <c r="A16" s="93"/>
      <c r="B16" s="98"/>
      <c r="C16" s="98"/>
      <c r="D16" s="54" t="s">
        <v>10</v>
      </c>
      <c r="E16" s="55"/>
      <c r="F16" s="56"/>
      <c r="G16" s="54" t="s">
        <v>11</v>
      </c>
      <c r="H16" s="55"/>
      <c r="I16" s="55"/>
      <c r="J16" s="54" t="s">
        <v>12</v>
      </c>
      <c r="K16" s="55"/>
      <c r="L16" s="55"/>
      <c r="M16" s="89"/>
      <c r="N16" s="89"/>
      <c r="O16" s="93"/>
      <c r="X16" s="101" t="s">
        <v>26</v>
      </c>
      <c r="Y16" s="102"/>
      <c r="Z16" s="101" t="s">
        <v>11</v>
      </c>
      <c r="AA16" s="102"/>
      <c r="AB16" s="101" t="s">
        <v>12</v>
      </c>
      <c r="AC16" s="102"/>
    </row>
    <row r="17" spans="1:29" ht="15.75" thickBot="1">
      <c r="A17" s="93"/>
      <c r="B17" s="98"/>
      <c r="C17" s="98"/>
      <c r="D17" s="57">
        <v>0.35</v>
      </c>
      <c r="E17" s="58"/>
      <c r="F17" s="59"/>
      <c r="G17" s="57">
        <v>0.35</v>
      </c>
      <c r="H17" s="58"/>
      <c r="I17" s="58"/>
      <c r="J17" s="57">
        <v>0.3</v>
      </c>
      <c r="K17" s="58"/>
      <c r="L17" s="58"/>
      <c r="M17" s="89"/>
      <c r="N17" s="89"/>
      <c r="O17" s="93"/>
      <c r="X17" s="16" t="s">
        <v>24</v>
      </c>
      <c r="Y17" s="30" t="s">
        <v>25</v>
      </c>
      <c r="Z17" s="6" t="s">
        <v>24</v>
      </c>
      <c r="AA17" s="6" t="s">
        <v>25</v>
      </c>
      <c r="AB17" s="6" t="s">
        <v>24</v>
      </c>
      <c r="AC17" s="6" t="s">
        <v>25</v>
      </c>
    </row>
    <row r="18" spans="1:29" ht="23.25" thickBot="1">
      <c r="A18" s="93"/>
      <c r="B18" s="98"/>
      <c r="C18" s="98"/>
      <c r="D18" s="4" t="s">
        <v>13</v>
      </c>
      <c r="E18" s="4" t="s">
        <v>14</v>
      </c>
      <c r="F18" s="4" t="s">
        <v>15</v>
      </c>
      <c r="G18" s="4" t="s">
        <v>16</v>
      </c>
      <c r="H18" s="4" t="s">
        <v>17</v>
      </c>
      <c r="I18" s="4" t="s">
        <v>18</v>
      </c>
      <c r="J18" s="4" t="s">
        <v>19</v>
      </c>
      <c r="K18" s="4" t="s">
        <v>20</v>
      </c>
      <c r="L18" s="4" t="s">
        <v>21</v>
      </c>
      <c r="M18" s="89"/>
      <c r="N18" s="89"/>
      <c r="O18" s="93"/>
      <c r="X18" s="7" t="s">
        <v>31</v>
      </c>
      <c r="Y18" s="8" t="s">
        <v>32</v>
      </c>
      <c r="Z18" s="9" t="s">
        <v>33</v>
      </c>
      <c r="AA18" s="8" t="s">
        <v>34</v>
      </c>
      <c r="AB18" s="9" t="s">
        <v>35</v>
      </c>
      <c r="AC18" s="8" t="s">
        <v>36</v>
      </c>
    </row>
    <row r="19" spans="1:29" ht="15.75" thickBot="1">
      <c r="A19" s="94"/>
      <c r="B19" s="99"/>
      <c r="C19" s="99"/>
      <c r="D19" s="4" t="s">
        <v>40</v>
      </c>
      <c r="E19" s="4" t="s">
        <v>48</v>
      </c>
      <c r="F19" s="4" t="s">
        <v>56</v>
      </c>
      <c r="G19" s="4" t="s">
        <v>34</v>
      </c>
      <c r="H19" s="4" t="s">
        <v>50</v>
      </c>
      <c r="I19" s="4" t="s">
        <v>42</v>
      </c>
      <c r="J19" s="4" t="s">
        <v>60</v>
      </c>
      <c r="K19" s="4" t="s">
        <v>72</v>
      </c>
      <c r="L19" s="4" t="s">
        <v>44</v>
      </c>
      <c r="M19" s="90"/>
      <c r="N19" s="90"/>
      <c r="O19" s="94"/>
      <c r="X19" s="7" t="s">
        <v>39</v>
      </c>
      <c r="Y19" s="8" t="s">
        <v>40</v>
      </c>
      <c r="Z19" s="9" t="s">
        <v>41</v>
      </c>
      <c r="AA19" s="8" t="s">
        <v>42</v>
      </c>
      <c r="AB19" s="9" t="s">
        <v>43</v>
      </c>
      <c r="AC19" s="8" t="s">
        <v>44</v>
      </c>
    </row>
    <row r="20" spans="1:29" ht="14.1" customHeight="1" thickBot="1">
      <c r="A20" s="31">
        <v>1</v>
      </c>
      <c r="B20" s="32"/>
      <c r="C20" s="32"/>
      <c r="D20" s="33"/>
      <c r="E20" s="34"/>
      <c r="F20" s="34"/>
      <c r="G20" s="34"/>
      <c r="H20" s="34"/>
      <c r="I20" s="34"/>
      <c r="J20" s="34"/>
      <c r="K20" s="34"/>
      <c r="L20" s="34"/>
      <c r="M20" s="35">
        <f>COUNTIF(D20:L20,"SI")</f>
        <v>0</v>
      </c>
      <c r="N20" s="35" t="str">
        <f>IF(M20&lt;=4,"BAJO",IF(M20&lt;=6,"BASICO",IF(M20&lt;9,"ALTO","SUPERIOR")))</f>
        <v>BAJO</v>
      </c>
      <c r="O20" s="36" t="str">
        <f>IF(M20&lt;4,"PLAN DE MEJORAMIENTO",IF(M20&lt;7,"PLAN DE REFUERZO","FELICITACIONES"))</f>
        <v>PLAN DE MEJORAMIENTO</v>
      </c>
      <c r="X20" s="7" t="s">
        <v>47</v>
      </c>
      <c r="Y20" s="8" t="s">
        <v>48</v>
      </c>
      <c r="Z20" s="9" t="s">
        <v>49</v>
      </c>
      <c r="AA20" s="8" t="s">
        <v>50</v>
      </c>
      <c r="AB20" s="9" t="s">
        <v>51</v>
      </c>
      <c r="AC20" s="8" t="s">
        <v>52</v>
      </c>
    </row>
    <row r="21" spans="1:29" ht="14.1" customHeight="1" thickBot="1">
      <c r="A21" s="39">
        <v>2</v>
      </c>
      <c r="B21" s="40"/>
      <c r="C21" s="41"/>
      <c r="D21" s="34"/>
      <c r="E21" s="34"/>
      <c r="F21" s="34"/>
      <c r="G21" s="34"/>
      <c r="H21" s="34"/>
      <c r="I21" s="34"/>
      <c r="J21" s="34"/>
      <c r="K21" s="34"/>
      <c r="L21" s="34"/>
      <c r="M21" s="35">
        <f t="shared" ref="M21:M34" si="0">COUNTIF(D21:L21,"SI")</f>
        <v>0</v>
      </c>
      <c r="N21" s="35" t="str">
        <f t="shared" ref="N21:N34" si="1">IF(M21&lt;=4,"BAJO",IF(M21&lt;=6,"BASICO",IF(M21&lt;9,"ALTO","SUPERIOR")))</f>
        <v>BAJO</v>
      </c>
      <c r="O21" s="36" t="str">
        <f t="shared" ref="O21:O34" si="2">IF(M21&lt;4,"PLAN DE MEJORAMIENTO",IF(M21&lt;7,"PLAN DE REFUERZO","FELICITACIONES"))</f>
        <v>PLAN DE MEJORAMIENTO</v>
      </c>
      <c r="X21" s="7" t="s">
        <v>55</v>
      </c>
      <c r="Y21" s="8" t="s">
        <v>56</v>
      </c>
      <c r="Z21" s="9" t="s">
        <v>57</v>
      </c>
      <c r="AA21" s="8" t="s">
        <v>58</v>
      </c>
      <c r="AB21" s="9" t="s">
        <v>59</v>
      </c>
      <c r="AC21" s="8" t="s">
        <v>60</v>
      </c>
    </row>
    <row r="22" spans="1:29" ht="14.1" customHeight="1" thickBot="1">
      <c r="A22" s="39">
        <v>3</v>
      </c>
      <c r="B22" s="42"/>
      <c r="C22" s="43"/>
      <c r="D22" s="34"/>
      <c r="E22" s="34"/>
      <c r="F22" s="34"/>
      <c r="G22" s="34"/>
      <c r="H22" s="34"/>
      <c r="I22" s="34"/>
      <c r="J22" s="34"/>
      <c r="K22" s="34"/>
      <c r="L22" s="34"/>
      <c r="M22" s="35">
        <f t="shared" si="0"/>
        <v>0</v>
      </c>
      <c r="N22" s="35" t="str">
        <f t="shared" si="1"/>
        <v>BAJO</v>
      </c>
      <c r="O22" s="36" t="str">
        <f t="shared" si="2"/>
        <v>PLAN DE MEJORAMIENTO</v>
      </c>
      <c r="X22" s="7" t="s">
        <v>61</v>
      </c>
      <c r="Y22" s="8" t="s">
        <v>62</v>
      </c>
      <c r="Z22" s="9" t="s">
        <v>63</v>
      </c>
      <c r="AA22" s="8" t="s">
        <v>64</v>
      </c>
      <c r="AB22" s="9" t="s">
        <v>65</v>
      </c>
      <c r="AC22" s="8" t="s">
        <v>66</v>
      </c>
    </row>
    <row r="23" spans="1:29" ht="14.1" customHeight="1" thickBot="1">
      <c r="A23" s="39">
        <v>4</v>
      </c>
      <c r="B23" s="42"/>
      <c r="C23" s="43"/>
      <c r="D23" s="34"/>
      <c r="E23" s="34"/>
      <c r="F23" s="34"/>
      <c r="G23" s="34"/>
      <c r="H23" s="34"/>
      <c r="I23" s="34"/>
      <c r="J23" s="34"/>
      <c r="K23" s="34"/>
      <c r="L23" s="34"/>
      <c r="M23" s="35">
        <f t="shared" si="0"/>
        <v>0</v>
      </c>
      <c r="N23" s="35" t="str">
        <f t="shared" si="1"/>
        <v>BAJO</v>
      </c>
      <c r="O23" s="36" t="str">
        <f t="shared" si="2"/>
        <v>PLAN DE MEJORAMIENTO</v>
      </c>
      <c r="X23" s="7" t="s">
        <v>67</v>
      </c>
      <c r="Y23" s="8" t="s">
        <v>68</v>
      </c>
      <c r="Z23" s="9" t="s">
        <v>69</v>
      </c>
      <c r="AA23" s="8" t="s">
        <v>70</v>
      </c>
      <c r="AB23" s="9" t="s">
        <v>71</v>
      </c>
      <c r="AC23" s="8" t="s">
        <v>72</v>
      </c>
    </row>
    <row r="24" spans="1:29" ht="14.1" customHeight="1" thickBot="1">
      <c r="A24" s="39">
        <v>5</v>
      </c>
      <c r="B24" s="42"/>
      <c r="C24" s="43"/>
      <c r="D24" s="34"/>
      <c r="E24" s="34"/>
      <c r="F24" s="34"/>
      <c r="G24" s="34"/>
      <c r="H24" s="34"/>
      <c r="I24" s="34"/>
      <c r="J24" s="34"/>
      <c r="K24" s="34"/>
      <c r="L24" s="34"/>
      <c r="M24" s="35">
        <f t="shared" si="0"/>
        <v>0</v>
      </c>
      <c r="N24" s="35" t="str">
        <f t="shared" si="1"/>
        <v>BAJO</v>
      </c>
      <c r="O24" s="36" t="str">
        <f t="shared" si="2"/>
        <v>PLAN DE MEJORAMIENTO</v>
      </c>
      <c r="X24" s="7" t="s">
        <v>73</v>
      </c>
      <c r="Y24" s="8" t="s">
        <v>74</v>
      </c>
      <c r="Z24" s="9"/>
      <c r="AA24" s="8"/>
      <c r="AB24" s="9" t="s">
        <v>75</v>
      </c>
      <c r="AC24" s="8" t="s">
        <v>48</v>
      </c>
    </row>
    <row r="25" spans="1:29" ht="14.1" customHeight="1" thickBot="1">
      <c r="A25" s="39">
        <v>6</v>
      </c>
      <c r="B25" s="44"/>
      <c r="C25" s="45"/>
      <c r="D25" s="34"/>
      <c r="E25" s="34"/>
      <c r="F25" s="34"/>
      <c r="G25" s="34"/>
      <c r="H25" s="34"/>
      <c r="I25" s="34"/>
      <c r="J25" s="34"/>
      <c r="K25" s="34"/>
      <c r="L25" s="34"/>
      <c r="M25" s="35">
        <f t="shared" si="0"/>
        <v>0</v>
      </c>
      <c r="N25" s="35" t="str">
        <f t="shared" si="1"/>
        <v>BAJO</v>
      </c>
      <c r="O25" s="36" t="str">
        <f t="shared" si="2"/>
        <v>PLAN DE MEJORAMIENTO</v>
      </c>
      <c r="Y25" s="29"/>
      <c r="AB25"/>
    </row>
    <row r="26" spans="1:29" ht="14.1" customHeight="1" thickBot="1">
      <c r="A26" s="39">
        <v>7</v>
      </c>
      <c r="B26" s="44"/>
      <c r="C26" s="45"/>
      <c r="D26" s="34"/>
      <c r="E26" s="34"/>
      <c r="F26" s="34"/>
      <c r="G26" s="34"/>
      <c r="H26" s="34"/>
      <c r="I26" s="34"/>
      <c r="J26" s="34"/>
      <c r="K26" s="34"/>
      <c r="L26" s="34"/>
      <c r="M26" s="35">
        <f t="shared" si="0"/>
        <v>0</v>
      </c>
      <c r="N26" s="35" t="str">
        <f t="shared" si="1"/>
        <v>BAJO</v>
      </c>
      <c r="O26" s="36" t="str">
        <f t="shared" si="2"/>
        <v>PLAN DE MEJORAMIENTO</v>
      </c>
      <c r="X26" s="101" t="s">
        <v>22</v>
      </c>
      <c r="Y26" s="102"/>
      <c r="AB26"/>
    </row>
    <row r="27" spans="1:29" ht="14.1" customHeight="1" thickBot="1">
      <c r="A27" s="39">
        <v>8</v>
      </c>
      <c r="B27" s="44"/>
      <c r="C27" s="45"/>
      <c r="D27" s="34"/>
      <c r="E27" s="34"/>
      <c r="F27" s="34"/>
      <c r="G27" s="34"/>
      <c r="H27" s="34"/>
      <c r="I27" s="34"/>
      <c r="J27" s="34"/>
      <c r="K27" s="34"/>
      <c r="L27" s="34"/>
      <c r="M27" s="35">
        <f t="shared" si="0"/>
        <v>0</v>
      </c>
      <c r="N27" s="35" t="str">
        <f t="shared" si="1"/>
        <v>BAJO</v>
      </c>
      <c r="O27" s="36" t="str">
        <f t="shared" si="2"/>
        <v>PLAN DE MEJORAMIENTO</v>
      </c>
      <c r="X27" s="5" t="s">
        <v>24</v>
      </c>
      <c r="Y27" s="6" t="s">
        <v>25</v>
      </c>
      <c r="AB27"/>
    </row>
    <row r="28" spans="1:29" ht="14.1" customHeight="1" thickBot="1">
      <c r="A28" s="39">
        <v>9</v>
      </c>
      <c r="B28" s="44"/>
      <c r="C28" s="45"/>
      <c r="D28" s="34"/>
      <c r="E28" s="34"/>
      <c r="F28" s="34"/>
      <c r="G28" s="34"/>
      <c r="H28" s="34"/>
      <c r="I28" s="34"/>
      <c r="J28" s="34"/>
      <c r="K28" s="34"/>
      <c r="L28" s="34"/>
      <c r="M28" s="35">
        <f t="shared" si="0"/>
        <v>0</v>
      </c>
      <c r="N28" s="35" t="str">
        <f t="shared" si="1"/>
        <v>BAJO</v>
      </c>
      <c r="O28" s="36" t="str">
        <f t="shared" si="2"/>
        <v>PLAN DE MEJORAMIENTO</v>
      </c>
      <c r="X28" s="7" t="s">
        <v>27</v>
      </c>
      <c r="Y28" s="8" t="s">
        <v>28</v>
      </c>
      <c r="AB28"/>
    </row>
    <row r="29" spans="1:29" ht="14.1" customHeight="1" thickBot="1">
      <c r="A29" s="39">
        <v>10</v>
      </c>
      <c r="B29" s="44"/>
      <c r="C29" s="45"/>
      <c r="D29" s="34"/>
      <c r="E29" s="34"/>
      <c r="F29" s="34"/>
      <c r="G29" s="34"/>
      <c r="H29" s="34"/>
      <c r="I29" s="34"/>
      <c r="J29" s="34"/>
      <c r="K29" s="34"/>
      <c r="L29" s="34"/>
      <c r="M29" s="35">
        <f t="shared" si="0"/>
        <v>0</v>
      </c>
      <c r="N29" s="35" t="str">
        <f t="shared" si="1"/>
        <v>BAJO</v>
      </c>
      <c r="O29" s="36" t="str">
        <f t="shared" si="2"/>
        <v>PLAN DE MEJORAMIENTO</v>
      </c>
      <c r="X29" s="7" t="s">
        <v>29</v>
      </c>
      <c r="Y29" s="8" t="s">
        <v>30</v>
      </c>
      <c r="AB29"/>
    </row>
    <row r="30" spans="1:29" ht="14.1" customHeight="1" thickBot="1">
      <c r="A30" s="39">
        <v>11</v>
      </c>
      <c r="B30" s="44"/>
      <c r="C30" s="45"/>
      <c r="D30" s="34"/>
      <c r="E30" s="34"/>
      <c r="F30" s="34"/>
      <c r="G30" s="34"/>
      <c r="H30" s="34"/>
      <c r="I30" s="34"/>
      <c r="J30" s="34"/>
      <c r="K30" s="34"/>
      <c r="L30" s="34"/>
      <c r="M30" s="35">
        <f t="shared" si="0"/>
        <v>0</v>
      </c>
      <c r="N30" s="35" t="str">
        <f t="shared" si="1"/>
        <v>BAJO</v>
      </c>
      <c r="O30" s="36" t="str">
        <f t="shared" si="2"/>
        <v>PLAN DE MEJORAMIENTO</v>
      </c>
      <c r="X30" s="7" t="s">
        <v>37</v>
      </c>
      <c r="Y30" s="8" t="s">
        <v>38</v>
      </c>
      <c r="AB30"/>
    </row>
    <row r="31" spans="1:29" ht="14.1" customHeight="1" thickBot="1">
      <c r="A31" s="39">
        <v>12</v>
      </c>
      <c r="B31" s="44"/>
      <c r="C31" s="45"/>
      <c r="D31" s="34"/>
      <c r="E31" s="34"/>
      <c r="F31" s="34"/>
      <c r="G31" s="34"/>
      <c r="H31" s="34"/>
      <c r="I31" s="34"/>
      <c r="J31" s="34"/>
      <c r="K31" s="34"/>
      <c r="L31" s="34"/>
      <c r="M31" s="35">
        <f t="shared" si="0"/>
        <v>0</v>
      </c>
      <c r="N31" s="35" t="str">
        <f t="shared" si="1"/>
        <v>BAJO</v>
      </c>
      <c r="O31" s="36" t="str">
        <f t="shared" si="2"/>
        <v>PLAN DE MEJORAMIENTO</v>
      </c>
      <c r="X31" s="7" t="s">
        <v>45</v>
      </c>
      <c r="Y31" s="8" t="s">
        <v>46</v>
      </c>
      <c r="AB31"/>
    </row>
    <row r="32" spans="1:29" ht="14.1" customHeight="1" thickBot="1">
      <c r="A32" s="39">
        <v>13</v>
      </c>
      <c r="B32" s="44"/>
      <c r="C32" s="45"/>
      <c r="D32" s="34"/>
      <c r="E32" s="34"/>
      <c r="F32" s="34"/>
      <c r="G32" s="34"/>
      <c r="H32" s="34"/>
      <c r="I32" s="34"/>
      <c r="J32" s="34"/>
      <c r="K32" s="34"/>
      <c r="L32" s="34"/>
      <c r="M32" s="35">
        <f t="shared" si="0"/>
        <v>0</v>
      </c>
      <c r="N32" s="35" t="str">
        <f t="shared" si="1"/>
        <v>BAJO</v>
      </c>
      <c r="O32" s="36" t="str">
        <f t="shared" si="2"/>
        <v>PLAN DE MEJORAMIENTO</v>
      </c>
      <c r="X32" s="7" t="s">
        <v>53</v>
      </c>
      <c r="Y32" s="8" t="s">
        <v>54</v>
      </c>
      <c r="AB32"/>
    </row>
    <row r="33" spans="1:28" ht="14.1" customHeight="1" thickBot="1">
      <c r="A33" s="39">
        <v>14</v>
      </c>
      <c r="B33" s="44"/>
      <c r="C33" s="45"/>
      <c r="D33" s="34"/>
      <c r="E33" s="34"/>
      <c r="F33" s="34"/>
      <c r="G33" s="34"/>
      <c r="H33" s="34"/>
      <c r="I33" s="34"/>
      <c r="J33" s="34"/>
      <c r="K33" s="34"/>
      <c r="L33" s="34"/>
      <c r="M33" s="35">
        <f t="shared" si="0"/>
        <v>0</v>
      </c>
      <c r="N33" s="35" t="str">
        <f t="shared" si="1"/>
        <v>BAJO</v>
      </c>
      <c r="O33" s="36" t="str">
        <f t="shared" si="2"/>
        <v>PLAN DE MEJORAMIENTO</v>
      </c>
      <c r="AB33" s="29"/>
    </row>
    <row r="34" spans="1:28" ht="14.1" customHeight="1" thickBot="1">
      <c r="A34" s="39">
        <v>15</v>
      </c>
      <c r="B34" s="44"/>
      <c r="C34" s="45"/>
      <c r="D34" s="34"/>
      <c r="E34" s="34"/>
      <c r="F34" s="34"/>
      <c r="G34" s="34"/>
      <c r="H34" s="34"/>
      <c r="I34" s="34"/>
      <c r="J34" s="34"/>
      <c r="K34" s="34"/>
      <c r="L34" s="34"/>
      <c r="M34" s="35">
        <f t="shared" si="0"/>
        <v>0</v>
      </c>
      <c r="N34" s="35" t="str">
        <f t="shared" si="1"/>
        <v>BAJO</v>
      </c>
      <c r="O34" s="36" t="str">
        <f t="shared" si="2"/>
        <v>PLAN DE MEJORAMIENTO</v>
      </c>
      <c r="AB34" s="29"/>
    </row>
  </sheetData>
  <mergeCells count="29">
    <mergeCell ref="A9:B9"/>
    <mergeCell ref="A10:B10"/>
    <mergeCell ref="A11:B11"/>
    <mergeCell ref="A12:B12"/>
    <mergeCell ref="A13:B13"/>
    <mergeCell ref="D4:P4"/>
    <mergeCell ref="C5:G5"/>
    <mergeCell ref="D6:Y6"/>
    <mergeCell ref="A8:C8"/>
    <mergeCell ref="Q8:U8"/>
    <mergeCell ref="X26:Y26"/>
    <mergeCell ref="A15:A19"/>
    <mergeCell ref="B15:B19"/>
    <mergeCell ref="C15:C19"/>
    <mergeCell ref="G13:P13"/>
    <mergeCell ref="D15:L15"/>
    <mergeCell ref="M15:M19"/>
    <mergeCell ref="N15:N19"/>
    <mergeCell ref="O15:O19"/>
    <mergeCell ref="X15:AC15"/>
    <mergeCell ref="D16:F16"/>
    <mergeCell ref="G16:I16"/>
    <mergeCell ref="J16:L16"/>
    <mergeCell ref="X16:Y16"/>
    <mergeCell ref="Z16:AA16"/>
    <mergeCell ref="AB16:AC16"/>
    <mergeCell ref="D17:F17"/>
    <mergeCell ref="G17:I17"/>
    <mergeCell ref="J17:L17"/>
  </mergeCells>
  <pageMargins left="0.11811023622047245" right="0.70866141732283472" top="0.35433070866141736" bottom="0.74803149606299213" header="0.31496062992125984" footer="0.31496062992125984"/>
  <pageSetup paperSize="9" orientation="landscape" horizontalDpi="300" verticalDpi="300" r:id="rId1"/>
  <headerFooter>
    <oddHeader>&amp;L&amp;G&amp;CINSTITUCION EDUCATIVA DEPARTAMENTAL RUFINO CUERVO
Resolución No. 003843 de Noviembre 16 de 2004. Jornada Diurna.
Resolución No. 001960 de Noviembre 20 de 2000 Jornada Nocturna.
Resolución Nº 002050 de febrero 24 de 2006.</oddHeader>
  </headerFooter>
  <legacyDrawingHF r:id="rId2"/>
</worksheet>
</file>

<file path=xl/worksheets/sheet6.xml><?xml version="1.0" encoding="utf-8"?>
<worksheet xmlns="http://schemas.openxmlformats.org/spreadsheetml/2006/main" xmlns:r="http://schemas.openxmlformats.org/officeDocument/2006/relationships">
  <dimension ref="A1:AC35"/>
  <sheetViews>
    <sheetView tabSelected="1" topLeftCell="A8" workbookViewId="0">
      <selection activeCell="B21" sqref="B21:L32"/>
    </sheetView>
  </sheetViews>
  <sheetFormatPr baseColWidth="10" defaultRowHeight="15"/>
  <cols>
    <col min="1" max="1" width="5.28515625" customWidth="1"/>
    <col min="2" max="2" width="15.85546875" customWidth="1"/>
    <col min="3" max="3" width="13.85546875" customWidth="1"/>
    <col min="4" max="6" width="4.85546875" customWidth="1"/>
    <col min="7" max="7" width="3.5703125" customWidth="1"/>
    <col min="8" max="8" width="3.42578125" customWidth="1"/>
    <col min="9" max="9" width="7" customWidth="1"/>
    <col min="10" max="12" width="4.42578125" customWidth="1"/>
    <col min="13" max="13" width="3.85546875" customWidth="1"/>
    <col min="14" max="14" width="8.42578125" customWidth="1"/>
    <col min="15" max="15" width="19.7109375" customWidth="1"/>
    <col min="16" max="18" width="4.140625" customWidth="1"/>
    <col min="19" max="19" width="3.85546875" customWidth="1"/>
    <col min="20" max="20" width="4" customWidth="1"/>
    <col min="21" max="21" width="5.7109375" customWidth="1"/>
    <col min="22" max="22" width="4" customWidth="1"/>
    <col min="23" max="23" width="3.28515625" customWidth="1"/>
    <col min="24" max="24" width="10" customWidth="1"/>
    <col min="25" max="25" width="16.140625" customWidth="1"/>
    <col min="27" max="27" width="11.42578125" customWidth="1"/>
    <col min="28" max="28" width="11.42578125" style="14"/>
  </cols>
  <sheetData>
    <row r="1" spans="1:29">
      <c r="AB1" s="29"/>
    </row>
    <row r="2" spans="1:29">
      <c r="AB2" s="29"/>
    </row>
    <row r="3" spans="1:29">
      <c r="AB3" s="29"/>
    </row>
    <row r="4" spans="1:29">
      <c r="AB4" s="29"/>
    </row>
    <row r="5" spans="1:29" ht="15.75" thickBot="1">
      <c r="A5" s="1" t="s">
        <v>0</v>
      </c>
      <c r="B5" s="1"/>
      <c r="C5" s="3"/>
      <c r="D5" s="105"/>
      <c r="E5" s="105"/>
      <c r="F5" s="105"/>
      <c r="G5" s="105"/>
      <c r="H5" s="105"/>
      <c r="I5" s="105"/>
      <c r="J5" s="105"/>
      <c r="K5" s="105"/>
      <c r="L5" s="105"/>
      <c r="M5" s="105"/>
      <c r="N5" s="105"/>
      <c r="O5" s="105"/>
      <c r="P5" s="105"/>
      <c r="R5" s="1" t="s">
        <v>76</v>
      </c>
      <c r="S5" s="1"/>
      <c r="T5" s="1"/>
      <c r="U5" s="1"/>
      <c r="V5" s="1"/>
      <c r="W5" s="1"/>
      <c r="Y5" s="3"/>
    </row>
    <row r="6" spans="1:29" ht="15.75" thickBot="1">
      <c r="A6" s="1" t="s">
        <v>1</v>
      </c>
      <c r="B6" s="1"/>
      <c r="C6" s="104"/>
      <c r="D6" s="104"/>
      <c r="E6" s="104"/>
      <c r="F6" s="104"/>
      <c r="G6" s="104"/>
      <c r="R6" s="1" t="s">
        <v>77</v>
      </c>
      <c r="S6" s="1"/>
      <c r="T6" s="1"/>
      <c r="U6" s="1"/>
      <c r="V6" s="1"/>
      <c r="W6" s="1"/>
      <c r="Y6" s="2"/>
    </row>
    <row r="7" spans="1:29" ht="15.75" thickBot="1">
      <c r="A7" s="1" t="s">
        <v>2</v>
      </c>
      <c r="B7" s="1"/>
      <c r="C7" s="3"/>
      <c r="D7" s="104"/>
      <c r="E7" s="104"/>
      <c r="F7" s="104"/>
      <c r="G7" s="104"/>
      <c r="H7" s="104"/>
      <c r="I7" s="104"/>
      <c r="J7" s="104"/>
      <c r="K7" s="104"/>
      <c r="L7" s="104"/>
      <c r="M7" s="104"/>
      <c r="N7" s="104"/>
      <c r="O7" s="104"/>
      <c r="P7" s="104"/>
      <c r="Q7" s="104"/>
      <c r="R7" s="104"/>
      <c r="S7" s="104"/>
      <c r="T7" s="104"/>
      <c r="U7" s="104"/>
      <c r="V7" s="104"/>
      <c r="W7" s="104"/>
      <c r="X7" s="104"/>
      <c r="Y7" s="104"/>
    </row>
    <row r="8" spans="1:29">
      <c r="D8" s="85"/>
      <c r="E8" s="85"/>
      <c r="F8" s="85"/>
      <c r="G8" s="85"/>
      <c r="H8" s="85"/>
      <c r="I8" s="85"/>
      <c r="J8" s="85"/>
      <c r="K8" s="85"/>
      <c r="L8" s="85"/>
      <c r="M8" s="85"/>
      <c r="N8" s="85"/>
      <c r="O8" s="85"/>
      <c r="P8" s="85"/>
      <c r="Q8" s="85"/>
      <c r="R8" s="85"/>
      <c r="S8" s="85"/>
      <c r="T8" s="85"/>
      <c r="U8" s="85"/>
      <c r="V8" s="85"/>
      <c r="W8" s="85"/>
      <c r="X8" s="85"/>
      <c r="Y8" s="85"/>
    </row>
    <row r="9" spans="1:29">
      <c r="A9" s="106" t="s">
        <v>96</v>
      </c>
      <c r="B9" s="106"/>
      <c r="C9" s="106"/>
      <c r="N9" s="19"/>
      <c r="O9" s="19"/>
      <c r="P9" s="19"/>
      <c r="Q9" s="106" t="s">
        <v>81</v>
      </c>
      <c r="R9" s="106"/>
      <c r="S9" s="106"/>
      <c r="T9" s="106"/>
      <c r="U9" s="106"/>
    </row>
    <row r="10" spans="1:29">
      <c r="A10" s="106" t="s">
        <v>94</v>
      </c>
      <c r="B10" s="106"/>
      <c r="R10" s="15" t="s">
        <v>78</v>
      </c>
      <c r="S10" s="15" t="s">
        <v>79</v>
      </c>
      <c r="T10" s="15" t="s">
        <v>80</v>
      </c>
      <c r="V10" s="15"/>
      <c r="W10" s="15"/>
    </row>
    <row r="11" spans="1:29">
      <c r="A11" s="107" t="s">
        <v>3</v>
      </c>
      <c r="B11" s="107"/>
      <c r="C11" s="20"/>
      <c r="R11" s="20"/>
      <c r="S11" s="20"/>
      <c r="T11" s="20"/>
    </row>
    <row r="12" spans="1:29">
      <c r="A12" s="107" t="s">
        <v>4</v>
      </c>
      <c r="B12" s="107"/>
      <c r="C12" s="20"/>
      <c r="R12" s="20"/>
      <c r="S12" s="20"/>
      <c r="T12" s="20"/>
    </row>
    <row r="13" spans="1:29">
      <c r="A13" s="107" t="s">
        <v>5</v>
      </c>
      <c r="B13" s="107"/>
      <c r="C13" s="20"/>
      <c r="R13" s="20"/>
      <c r="S13" s="20"/>
      <c r="T13" s="20"/>
    </row>
    <row r="14" spans="1:29" ht="15.75" thickBot="1">
      <c r="A14" s="107" t="s">
        <v>6</v>
      </c>
      <c r="B14" s="107"/>
      <c r="C14" s="20"/>
      <c r="E14" t="s">
        <v>95</v>
      </c>
      <c r="G14" s="104"/>
      <c r="H14" s="104"/>
      <c r="I14" s="104"/>
      <c r="J14" s="104"/>
      <c r="K14" s="104"/>
      <c r="L14" s="104"/>
      <c r="M14" s="104"/>
      <c r="N14" s="104"/>
      <c r="O14" s="104"/>
      <c r="P14" s="104"/>
      <c r="R14" s="20"/>
      <c r="S14" s="20"/>
      <c r="T14" s="20"/>
    </row>
    <row r="15" spans="1:29" ht="15.75" thickBot="1"/>
    <row r="16" spans="1:29" ht="15.75" thickBot="1">
      <c r="A16" s="92" t="s">
        <v>7</v>
      </c>
      <c r="B16" s="97" t="s">
        <v>84</v>
      </c>
      <c r="C16" s="97" t="s">
        <v>85</v>
      </c>
      <c r="D16" s="95" t="s">
        <v>8</v>
      </c>
      <c r="E16" s="96"/>
      <c r="F16" s="96"/>
      <c r="G16" s="96"/>
      <c r="H16" s="96"/>
      <c r="I16" s="96"/>
      <c r="J16" s="96"/>
      <c r="K16" s="96"/>
      <c r="L16" s="96"/>
      <c r="M16" s="88" t="s">
        <v>103</v>
      </c>
      <c r="N16" s="88" t="s">
        <v>9</v>
      </c>
      <c r="O16" s="92" t="s">
        <v>97</v>
      </c>
      <c r="X16" s="101" t="s">
        <v>23</v>
      </c>
      <c r="Y16" s="103"/>
      <c r="Z16" s="103"/>
      <c r="AA16" s="103"/>
      <c r="AB16" s="103"/>
      <c r="AC16" s="102"/>
    </row>
    <row r="17" spans="1:29" ht="15.75" thickBot="1">
      <c r="A17" s="93"/>
      <c r="B17" s="98"/>
      <c r="C17" s="98"/>
      <c r="D17" s="54" t="s">
        <v>10</v>
      </c>
      <c r="E17" s="55"/>
      <c r="F17" s="56"/>
      <c r="G17" s="54" t="s">
        <v>11</v>
      </c>
      <c r="H17" s="55"/>
      <c r="I17" s="55"/>
      <c r="J17" s="54" t="s">
        <v>12</v>
      </c>
      <c r="K17" s="55"/>
      <c r="L17" s="55"/>
      <c r="M17" s="89"/>
      <c r="N17" s="89"/>
      <c r="O17" s="93"/>
      <c r="X17" s="101" t="s">
        <v>26</v>
      </c>
      <c r="Y17" s="102"/>
      <c r="Z17" s="101" t="s">
        <v>11</v>
      </c>
      <c r="AA17" s="102"/>
      <c r="AB17" s="101" t="s">
        <v>12</v>
      </c>
      <c r="AC17" s="102"/>
    </row>
    <row r="18" spans="1:29" ht="15.75" thickBot="1">
      <c r="A18" s="93"/>
      <c r="B18" s="98"/>
      <c r="C18" s="98"/>
      <c r="D18" s="57">
        <v>0.35</v>
      </c>
      <c r="E18" s="58"/>
      <c r="F18" s="59"/>
      <c r="G18" s="57">
        <v>0.35</v>
      </c>
      <c r="H18" s="58"/>
      <c r="I18" s="58"/>
      <c r="J18" s="57">
        <v>0.3</v>
      </c>
      <c r="K18" s="58"/>
      <c r="L18" s="58"/>
      <c r="M18" s="89"/>
      <c r="N18" s="89"/>
      <c r="O18" s="93"/>
      <c r="X18" s="16" t="s">
        <v>24</v>
      </c>
      <c r="Y18" s="30" t="s">
        <v>25</v>
      </c>
      <c r="Z18" s="6" t="s">
        <v>24</v>
      </c>
      <c r="AA18" s="6" t="s">
        <v>25</v>
      </c>
      <c r="AB18" s="6" t="s">
        <v>24</v>
      </c>
      <c r="AC18" s="6" t="s">
        <v>25</v>
      </c>
    </row>
    <row r="19" spans="1:29" ht="23.25" thickBot="1">
      <c r="A19" s="93"/>
      <c r="B19" s="98"/>
      <c r="C19" s="98"/>
      <c r="D19" s="4" t="s">
        <v>13</v>
      </c>
      <c r="E19" s="4" t="s">
        <v>14</v>
      </c>
      <c r="F19" s="4" t="s">
        <v>15</v>
      </c>
      <c r="G19" s="4" t="s">
        <v>16</v>
      </c>
      <c r="H19" s="4" t="s">
        <v>17</v>
      </c>
      <c r="I19" s="4" t="s">
        <v>18</v>
      </c>
      <c r="J19" s="4" t="s">
        <v>19</v>
      </c>
      <c r="K19" s="4" t="s">
        <v>20</v>
      </c>
      <c r="L19" s="4" t="s">
        <v>21</v>
      </c>
      <c r="M19" s="89"/>
      <c r="N19" s="89"/>
      <c r="O19" s="93"/>
      <c r="X19" s="7" t="s">
        <v>31</v>
      </c>
      <c r="Y19" s="8" t="s">
        <v>32</v>
      </c>
      <c r="Z19" s="9" t="s">
        <v>33</v>
      </c>
      <c r="AA19" s="8" t="s">
        <v>34</v>
      </c>
      <c r="AB19" s="9" t="s">
        <v>35</v>
      </c>
      <c r="AC19" s="8" t="s">
        <v>36</v>
      </c>
    </row>
    <row r="20" spans="1:29" ht="15.75" thickBot="1">
      <c r="A20" s="94"/>
      <c r="B20" s="99"/>
      <c r="C20" s="99"/>
      <c r="D20" s="4" t="s">
        <v>40</v>
      </c>
      <c r="E20" s="4" t="s">
        <v>48</v>
      </c>
      <c r="F20" s="4" t="s">
        <v>56</v>
      </c>
      <c r="G20" s="4" t="s">
        <v>34</v>
      </c>
      <c r="H20" s="4" t="s">
        <v>50</v>
      </c>
      <c r="I20" s="4" t="s">
        <v>42</v>
      </c>
      <c r="J20" s="4" t="s">
        <v>60</v>
      </c>
      <c r="K20" s="4" t="s">
        <v>72</v>
      </c>
      <c r="L20" s="4" t="s">
        <v>44</v>
      </c>
      <c r="M20" s="90"/>
      <c r="N20" s="90"/>
      <c r="O20" s="94"/>
      <c r="X20" s="7" t="s">
        <v>39</v>
      </c>
      <c r="Y20" s="8" t="s">
        <v>40</v>
      </c>
      <c r="Z20" s="9" t="s">
        <v>41</v>
      </c>
      <c r="AA20" s="8" t="s">
        <v>42</v>
      </c>
      <c r="AB20" s="9" t="s">
        <v>43</v>
      </c>
      <c r="AC20" s="8" t="s">
        <v>44</v>
      </c>
    </row>
    <row r="21" spans="1:29" ht="14.1" customHeight="1" thickBot="1">
      <c r="A21" s="31">
        <v>1</v>
      </c>
      <c r="B21" s="32"/>
      <c r="C21" s="32"/>
      <c r="D21" s="33"/>
      <c r="E21" s="34"/>
      <c r="F21" s="34"/>
      <c r="G21" s="34"/>
      <c r="H21" s="34"/>
      <c r="I21" s="34"/>
      <c r="J21" s="34"/>
      <c r="K21" s="34"/>
      <c r="L21" s="34"/>
      <c r="M21" s="35">
        <f>COUNTIF(D21:L21,"SI")</f>
        <v>0</v>
      </c>
      <c r="N21" s="35" t="str">
        <f>IF(M21&lt;=4,"BAJO",IF(M21&lt;=6,"BASICO",IF(M21&lt;9,"ALTO","SUPERIOR")))</f>
        <v>BAJO</v>
      </c>
      <c r="O21" s="36" t="str">
        <f>IF(M21&lt;4,"PLAN DE MEJORAMIENTO",IF(M21&lt;7,"PLAN DE REFUERZO","FELICITACIONES"))</f>
        <v>PLAN DE MEJORAMIENTO</v>
      </c>
      <c r="X21" s="7" t="s">
        <v>47</v>
      </c>
      <c r="Y21" s="8" t="s">
        <v>48</v>
      </c>
      <c r="Z21" s="9" t="s">
        <v>49</v>
      </c>
      <c r="AA21" s="8" t="s">
        <v>50</v>
      </c>
      <c r="AB21" s="9" t="s">
        <v>51</v>
      </c>
      <c r="AC21" s="8" t="s">
        <v>52</v>
      </c>
    </row>
    <row r="22" spans="1:29" ht="14.1" customHeight="1" thickBot="1">
      <c r="A22" s="39">
        <v>2</v>
      </c>
      <c r="B22" s="40"/>
      <c r="C22" s="41"/>
      <c r="D22" s="34"/>
      <c r="E22" s="34"/>
      <c r="F22" s="34"/>
      <c r="G22" s="34"/>
      <c r="H22" s="34"/>
      <c r="I22" s="34"/>
      <c r="J22" s="34"/>
      <c r="K22" s="34"/>
      <c r="L22" s="34"/>
      <c r="M22" s="35">
        <f t="shared" ref="M22:M35" si="0">COUNTIF(D22:L22,"SI")</f>
        <v>0</v>
      </c>
      <c r="N22" s="35" t="str">
        <f t="shared" ref="N22:N35" si="1">IF(M22&lt;=4,"BAJO",IF(M22&lt;=6,"BASICO",IF(M22&lt;9,"ALTO","SUPERIOR")))</f>
        <v>BAJO</v>
      </c>
      <c r="O22" s="36" t="str">
        <f t="shared" ref="O22:O35" si="2">IF(M22&lt;4,"PLAN DE MEJORAMIENTO",IF(M22&lt;7,"PLAN DE REFUERZO","FELICITACIONES"))</f>
        <v>PLAN DE MEJORAMIENTO</v>
      </c>
      <c r="X22" s="7" t="s">
        <v>55</v>
      </c>
      <c r="Y22" s="8" t="s">
        <v>56</v>
      </c>
      <c r="Z22" s="9" t="s">
        <v>57</v>
      </c>
      <c r="AA22" s="8" t="s">
        <v>58</v>
      </c>
      <c r="AB22" s="9" t="s">
        <v>59</v>
      </c>
      <c r="AC22" s="8" t="s">
        <v>60</v>
      </c>
    </row>
    <row r="23" spans="1:29" ht="14.1" customHeight="1" thickBot="1">
      <c r="A23" s="39">
        <v>3</v>
      </c>
      <c r="B23" s="42"/>
      <c r="C23" s="43"/>
      <c r="D23" s="34"/>
      <c r="E23" s="34"/>
      <c r="F23" s="34"/>
      <c r="G23" s="34"/>
      <c r="H23" s="34"/>
      <c r="I23" s="34"/>
      <c r="J23" s="34"/>
      <c r="K23" s="34"/>
      <c r="L23" s="34"/>
      <c r="M23" s="35">
        <f t="shared" si="0"/>
        <v>0</v>
      </c>
      <c r="N23" s="35" t="str">
        <f t="shared" si="1"/>
        <v>BAJO</v>
      </c>
      <c r="O23" s="36" t="str">
        <f t="shared" si="2"/>
        <v>PLAN DE MEJORAMIENTO</v>
      </c>
      <c r="X23" s="7" t="s">
        <v>61</v>
      </c>
      <c r="Y23" s="8" t="s">
        <v>62</v>
      </c>
      <c r="Z23" s="9" t="s">
        <v>63</v>
      </c>
      <c r="AA23" s="8" t="s">
        <v>64</v>
      </c>
      <c r="AB23" s="9" t="s">
        <v>65</v>
      </c>
      <c r="AC23" s="8" t="s">
        <v>66</v>
      </c>
    </row>
    <row r="24" spans="1:29" ht="14.1" customHeight="1" thickBot="1">
      <c r="A24" s="39">
        <v>4</v>
      </c>
      <c r="B24" s="42"/>
      <c r="C24" s="43"/>
      <c r="D24" s="34"/>
      <c r="E24" s="34"/>
      <c r="F24" s="34"/>
      <c r="G24" s="34"/>
      <c r="H24" s="34"/>
      <c r="I24" s="34"/>
      <c r="J24" s="34"/>
      <c r="K24" s="34"/>
      <c r="L24" s="34"/>
      <c r="M24" s="35">
        <f t="shared" si="0"/>
        <v>0</v>
      </c>
      <c r="N24" s="35" t="str">
        <f t="shared" si="1"/>
        <v>BAJO</v>
      </c>
      <c r="O24" s="36" t="str">
        <f t="shared" si="2"/>
        <v>PLAN DE MEJORAMIENTO</v>
      </c>
      <c r="X24" s="7" t="s">
        <v>67</v>
      </c>
      <c r="Y24" s="8" t="s">
        <v>68</v>
      </c>
      <c r="Z24" s="9" t="s">
        <v>69</v>
      </c>
      <c r="AA24" s="8" t="s">
        <v>70</v>
      </c>
      <c r="AB24" s="9" t="s">
        <v>71</v>
      </c>
      <c r="AC24" s="8" t="s">
        <v>72</v>
      </c>
    </row>
    <row r="25" spans="1:29" ht="14.1" customHeight="1" thickBot="1">
      <c r="A25" s="39">
        <v>5</v>
      </c>
      <c r="B25" s="42"/>
      <c r="C25" s="43"/>
      <c r="D25" s="34"/>
      <c r="E25" s="34"/>
      <c r="F25" s="34"/>
      <c r="G25" s="34"/>
      <c r="H25" s="34"/>
      <c r="I25" s="34"/>
      <c r="J25" s="34"/>
      <c r="K25" s="34"/>
      <c r="L25" s="34"/>
      <c r="M25" s="35">
        <f t="shared" si="0"/>
        <v>0</v>
      </c>
      <c r="N25" s="35" t="str">
        <f t="shared" si="1"/>
        <v>BAJO</v>
      </c>
      <c r="O25" s="36" t="str">
        <f t="shared" si="2"/>
        <v>PLAN DE MEJORAMIENTO</v>
      </c>
      <c r="X25" s="7" t="s">
        <v>73</v>
      </c>
      <c r="Y25" s="8" t="s">
        <v>74</v>
      </c>
      <c r="Z25" s="9"/>
      <c r="AA25" s="8"/>
      <c r="AB25" s="9" t="s">
        <v>75</v>
      </c>
      <c r="AC25" s="8" t="s">
        <v>48</v>
      </c>
    </row>
    <row r="26" spans="1:29" ht="14.1" customHeight="1" thickBot="1">
      <c r="A26" s="39">
        <v>6</v>
      </c>
      <c r="B26" s="44"/>
      <c r="C26" s="45"/>
      <c r="D26" s="34"/>
      <c r="E26" s="34"/>
      <c r="F26" s="34"/>
      <c r="G26" s="34"/>
      <c r="H26" s="34"/>
      <c r="I26" s="34"/>
      <c r="J26" s="34"/>
      <c r="K26" s="34"/>
      <c r="L26" s="34"/>
      <c r="M26" s="35">
        <f t="shared" si="0"/>
        <v>0</v>
      </c>
      <c r="N26" s="35" t="str">
        <f t="shared" si="1"/>
        <v>BAJO</v>
      </c>
      <c r="O26" s="36" t="str">
        <f t="shared" si="2"/>
        <v>PLAN DE MEJORAMIENTO</v>
      </c>
      <c r="Y26" s="29"/>
      <c r="AB26"/>
    </row>
    <row r="27" spans="1:29" ht="14.1" customHeight="1" thickBot="1">
      <c r="A27" s="39">
        <v>7</v>
      </c>
      <c r="B27" s="44"/>
      <c r="C27" s="45"/>
      <c r="D27" s="34"/>
      <c r="E27" s="34"/>
      <c r="F27" s="34"/>
      <c r="G27" s="34"/>
      <c r="H27" s="34"/>
      <c r="I27" s="34"/>
      <c r="J27" s="34"/>
      <c r="K27" s="34"/>
      <c r="L27" s="34"/>
      <c r="M27" s="35">
        <f t="shared" si="0"/>
        <v>0</v>
      </c>
      <c r="N27" s="35" t="str">
        <f t="shared" si="1"/>
        <v>BAJO</v>
      </c>
      <c r="O27" s="36" t="str">
        <f t="shared" si="2"/>
        <v>PLAN DE MEJORAMIENTO</v>
      </c>
      <c r="X27" s="101" t="s">
        <v>22</v>
      </c>
      <c r="Y27" s="102"/>
      <c r="AB27"/>
    </row>
    <row r="28" spans="1:29" ht="14.1" customHeight="1" thickBot="1">
      <c r="A28" s="39">
        <v>8</v>
      </c>
      <c r="B28" s="44"/>
      <c r="C28" s="45"/>
      <c r="D28" s="34"/>
      <c r="E28" s="34"/>
      <c r="F28" s="34"/>
      <c r="G28" s="34"/>
      <c r="H28" s="34"/>
      <c r="I28" s="34"/>
      <c r="J28" s="34"/>
      <c r="K28" s="34"/>
      <c r="L28" s="34"/>
      <c r="M28" s="35">
        <f t="shared" si="0"/>
        <v>0</v>
      </c>
      <c r="N28" s="35" t="str">
        <f t="shared" si="1"/>
        <v>BAJO</v>
      </c>
      <c r="O28" s="36" t="str">
        <f t="shared" si="2"/>
        <v>PLAN DE MEJORAMIENTO</v>
      </c>
      <c r="X28" s="5" t="s">
        <v>24</v>
      </c>
      <c r="Y28" s="6" t="s">
        <v>25</v>
      </c>
      <c r="AB28"/>
    </row>
    <row r="29" spans="1:29" ht="14.1" customHeight="1" thickBot="1">
      <c r="A29" s="39">
        <v>9</v>
      </c>
      <c r="B29" s="44"/>
      <c r="C29" s="45"/>
      <c r="D29" s="34"/>
      <c r="E29" s="34"/>
      <c r="F29" s="34"/>
      <c r="G29" s="34"/>
      <c r="H29" s="34"/>
      <c r="I29" s="34"/>
      <c r="J29" s="34"/>
      <c r="K29" s="34"/>
      <c r="L29" s="34"/>
      <c r="M29" s="35">
        <f t="shared" si="0"/>
        <v>0</v>
      </c>
      <c r="N29" s="35" t="str">
        <f t="shared" si="1"/>
        <v>BAJO</v>
      </c>
      <c r="O29" s="36" t="str">
        <f t="shared" si="2"/>
        <v>PLAN DE MEJORAMIENTO</v>
      </c>
      <c r="X29" s="7" t="s">
        <v>27</v>
      </c>
      <c r="Y29" s="8" t="s">
        <v>28</v>
      </c>
      <c r="AB29"/>
    </row>
    <row r="30" spans="1:29" ht="14.1" customHeight="1" thickBot="1">
      <c r="A30" s="39">
        <v>10</v>
      </c>
      <c r="B30" s="44"/>
      <c r="C30" s="45"/>
      <c r="D30" s="34"/>
      <c r="E30" s="34"/>
      <c r="F30" s="34"/>
      <c r="G30" s="34"/>
      <c r="H30" s="34"/>
      <c r="I30" s="34"/>
      <c r="J30" s="34"/>
      <c r="K30" s="34"/>
      <c r="L30" s="34"/>
      <c r="M30" s="35">
        <f t="shared" si="0"/>
        <v>0</v>
      </c>
      <c r="N30" s="35" t="str">
        <f t="shared" si="1"/>
        <v>BAJO</v>
      </c>
      <c r="O30" s="36" t="str">
        <f t="shared" si="2"/>
        <v>PLAN DE MEJORAMIENTO</v>
      </c>
      <c r="X30" s="7" t="s">
        <v>29</v>
      </c>
      <c r="Y30" s="8" t="s">
        <v>30</v>
      </c>
      <c r="AB30"/>
    </row>
    <row r="31" spans="1:29" ht="14.1" customHeight="1" thickBot="1">
      <c r="A31" s="39">
        <v>11</v>
      </c>
      <c r="B31" s="44"/>
      <c r="C31" s="45"/>
      <c r="D31" s="34"/>
      <c r="E31" s="34"/>
      <c r="F31" s="34"/>
      <c r="G31" s="34"/>
      <c r="H31" s="34"/>
      <c r="I31" s="34"/>
      <c r="J31" s="34"/>
      <c r="K31" s="34"/>
      <c r="L31" s="34"/>
      <c r="M31" s="35">
        <f t="shared" si="0"/>
        <v>0</v>
      </c>
      <c r="N31" s="35" t="str">
        <f t="shared" si="1"/>
        <v>BAJO</v>
      </c>
      <c r="O31" s="36" t="str">
        <f t="shared" si="2"/>
        <v>PLAN DE MEJORAMIENTO</v>
      </c>
      <c r="X31" s="7" t="s">
        <v>37</v>
      </c>
      <c r="Y31" s="8" t="s">
        <v>38</v>
      </c>
      <c r="AB31"/>
    </row>
    <row r="32" spans="1:29" ht="14.1" customHeight="1" thickBot="1">
      <c r="A32" s="39">
        <v>12</v>
      </c>
      <c r="B32" s="44"/>
      <c r="C32" s="45"/>
      <c r="D32" s="34"/>
      <c r="E32" s="34"/>
      <c r="F32" s="34"/>
      <c r="G32" s="34"/>
      <c r="H32" s="34"/>
      <c r="I32" s="34"/>
      <c r="J32" s="34"/>
      <c r="K32" s="34"/>
      <c r="L32" s="34"/>
      <c r="M32" s="35">
        <f t="shared" si="0"/>
        <v>0</v>
      </c>
      <c r="N32" s="35" t="str">
        <f t="shared" si="1"/>
        <v>BAJO</v>
      </c>
      <c r="O32" s="36" t="str">
        <f t="shared" si="2"/>
        <v>PLAN DE MEJORAMIENTO</v>
      </c>
      <c r="X32" s="7" t="s">
        <v>45</v>
      </c>
      <c r="Y32" s="8" t="s">
        <v>46</v>
      </c>
      <c r="AB32"/>
    </row>
    <row r="33" spans="1:28" ht="14.1" customHeight="1" thickBot="1">
      <c r="A33" s="39">
        <v>13</v>
      </c>
      <c r="B33" s="44"/>
      <c r="C33" s="45"/>
      <c r="D33" s="34"/>
      <c r="E33" s="34"/>
      <c r="F33" s="34"/>
      <c r="G33" s="34"/>
      <c r="H33" s="34"/>
      <c r="I33" s="34"/>
      <c r="J33" s="34"/>
      <c r="K33" s="34"/>
      <c r="L33" s="34"/>
      <c r="M33" s="35">
        <f t="shared" si="0"/>
        <v>0</v>
      </c>
      <c r="N33" s="35" t="str">
        <f t="shared" si="1"/>
        <v>BAJO</v>
      </c>
      <c r="O33" s="36" t="str">
        <f t="shared" si="2"/>
        <v>PLAN DE MEJORAMIENTO</v>
      </c>
      <c r="X33" s="7" t="s">
        <v>53</v>
      </c>
      <c r="Y33" s="8" t="s">
        <v>54</v>
      </c>
      <c r="AB33"/>
    </row>
    <row r="34" spans="1:28" ht="14.1" customHeight="1" thickBot="1">
      <c r="A34" s="39">
        <v>14</v>
      </c>
      <c r="B34" s="44"/>
      <c r="C34" s="45"/>
      <c r="D34" s="34"/>
      <c r="E34" s="34"/>
      <c r="F34" s="34"/>
      <c r="G34" s="34"/>
      <c r="H34" s="34"/>
      <c r="I34" s="34"/>
      <c r="J34" s="34"/>
      <c r="K34" s="34"/>
      <c r="L34" s="34"/>
      <c r="M34" s="35">
        <f t="shared" si="0"/>
        <v>0</v>
      </c>
      <c r="N34" s="35" t="str">
        <f t="shared" si="1"/>
        <v>BAJO</v>
      </c>
      <c r="O34" s="36" t="str">
        <f t="shared" si="2"/>
        <v>PLAN DE MEJORAMIENTO</v>
      </c>
      <c r="AB34" s="29"/>
    </row>
    <row r="35" spans="1:28" ht="14.1" customHeight="1" thickBot="1">
      <c r="A35" s="39">
        <v>15</v>
      </c>
      <c r="B35" s="44"/>
      <c r="C35" s="45"/>
      <c r="D35" s="34"/>
      <c r="E35" s="34"/>
      <c r="F35" s="34"/>
      <c r="G35" s="34"/>
      <c r="H35" s="34"/>
      <c r="I35" s="34"/>
      <c r="J35" s="34"/>
      <c r="K35" s="34"/>
      <c r="L35" s="34"/>
      <c r="M35" s="35">
        <f t="shared" si="0"/>
        <v>0</v>
      </c>
      <c r="N35" s="35" t="str">
        <f t="shared" si="1"/>
        <v>BAJO</v>
      </c>
      <c r="O35" s="36" t="str">
        <f t="shared" si="2"/>
        <v>PLAN DE MEJORAMIENTO</v>
      </c>
      <c r="AB35" s="29"/>
    </row>
  </sheetData>
  <mergeCells count="30">
    <mergeCell ref="A10:B10"/>
    <mergeCell ref="A11:B11"/>
    <mergeCell ref="A12:B12"/>
    <mergeCell ref="A13:B13"/>
    <mergeCell ref="A14:B14"/>
    <mergeCell ref="D5:P5"/>
    <mergeCell ref="C6:G6"/>
    <mergeCell ref="D7:Y7"/>
    <mergeCell ref="D8:Y8"/>
    <mergeCell ref="A9:C9"/>
    <mergeCell ref="Q9:U9"/>
    <mergeCell ref="X27:Y27"/>
    <mergeCell ref="A16:A20"/>
    <mergeCell ref="B16:B20"/>
    <mergeCell ref="C16:C20"/>
    <mergeCell ref="G14:P14"/>
    <mergeCell ref="D16:L16"/>
    <mergeCell ref="M16:M20"/>
    <mergeCell ref="N16:N20"/>
    <mergeCell ref="O16:O20"/>
    <mergeCell ref="X16:AC16"/>
    <mergeCell ref="D17:F17"/>
    <mergeCell ref="G17:I17"/>
    <mergeCell ref="J17:L17"/>
    <mergeCell ref="X17:Y17"/>
    <mergeCell ref="Z17:AA17"/>
    <mergeCell ref="AB17:AC17"/>
    <mergeCell ref="D18:F18"/>
    <mergeCell ref="G18:I18"/>
    <mergeCell ref="J18:L18"/>
  </mergeCells>
  <pageMargins left="0.11811023622047245" right="0.70866141732283472" top="0.35433070866141736" bottom="0.74803149606299213" header="0.31496062992125984" footer="0.31496062992125984"/>
  <pageSetup paperSize="9" orientation="landscape" horizontalDpi="300" verticalDpi="300" r:id="rId1"/>
  <headerFooter>
    <oddHeader>&amp;L&amp;G&amp;CINSTITUCION EDUCATIVA DEPARTAMENTAL RUFINO CUERVO
Resolución No. 003843 de Noviembre 16 de 2004. Jornada Diurna.
Resolución No. 001960 de Noviembre 20 de 2000 Jornada Nocturna.
Resolución Nº 002050 de febrero 24 de 2006.</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EJEMPLO</vt:lpstr>
      <vt:lpstr>GRADO 1</vt:lpstr>
      <vt:lpstr>GRADO 2</vt:lpstr>
      <vt:lpstr>GRADO 3</vt:lpstr>
      <vt:lpstr>GRADO 4</vt:lpstr>
      <vt:lpstr>GRADO 5</vt:lpstr>
    </vt:vector>
  </TitlesOfParts>
  <Company>MULTISOFT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OGCT</dc:creator>
  <cp:lastModifiedBy>OGCT</cp:lastModifiedBy>
  <cp:lastPrinted>2010-04-29T14:02:48Z</cp:lastPrinted>
  <dcterms:created xsi:type="dcterms:W3CDTF">2010-03-16T16:58:41Z</dcterms:created>
  <dcterms:modified xsi:type="dcterms:W3CDTF">2010-05-03T12:54:29Z</dcterms:modified>
</cp:coreProperties>
</file>